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128.250\homes\disk\C  綾部\010 緑と水の森林ファンド（■都道府県事業）\様式\R6_様式改正\"/>
    </mc:Choice>
  </mc:AlternateContent>
  <xr:revisionPtr revIDLastSave="0" documentId="13_ncr:1_{047D9099-7A3B-486C-86F6-C93810EF56BC}" xr6:coauthVersionLast="47" xr6:coauthVersionMax="47" xr10:uidLastSave="{00000000-0000-0000-0000-000000000000}"/>
  <bookViews>
    <workbookView xWindow="-120" yWindow="-120" windowWidth="29040" windowHeight="15840" tabRatio="653" xr2:uid="{00000000-000D-0000-FFFF-FFFF00000000}"/>
  </bookViews>
  <sheets>
    <sheet name="①実績報告表紙" sheetId="4" r:id="rId1"/>
    <sheet name="②決算報告" sheetId="1" r:id="rId2"/>
    <sheet name="③報告要旨" sheetId="5" r:id="rId3"/>
    <sheet name="④領収書整理" sheetId="3" r:id="rId4"/>
    <sheet name="⑤作業用経費区分" sheetId="2" r:id="rId5"/>
  </sheets>
  <definedNames>
    <definedName name="_xlnm._FilterDatabase" localSheetId="1" hidden="1">②決算報告!#REF!</definedName>
    <definedName name="_xlnm.Print_Area" localSheetId="0">①実績報告表紙!$A$1:$L$34</definedName>
    <definedName name="_xlnm.Print_Area" localSheetId="1">②決算報告!$A$1:$G$44</definedName>
    <definedName name="_xlnm.Print_Area" localSheetId="2">③報告要旨!$A$1:$I$45</definedName>
    <definedName name="_xlnm.Print_Area" localSheetId="3">④領収書整理!$A$1:$G$50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5" l="1"/>
  <c r="F28" i="1"/>
  <c r="E30" i="1"/>
  <c r="D7" i="5"/>
  <c r="D30" i="1"/>
  <c r="F30" i="1"/>
  <c r="F25" i="1"/>
  <c r="G9" i="5"/>
  <c r="D9" i="5"/>
  <c r="D8" i="5"/>
  <c r="D6" i="5"/>
  <c r="F29" i="1"/>
  <c r="F19" i="1"/>
  <c r="F27" i="1"/>
  <c r="F26" i="1"/>
  <c r="F24" i="1"/>
  <c r="F23" i="1"/>
  <c r="F22" i="1"/>
  <c r="F13" i="1"/>
  <c r="F14" i="1"/>
  <c r="F15" i="1"/>
  <c r="F6" i="1"/>
  <c r="F5" i="1"/>
  <c r="E49" i="3"/>
  <c r="D49" i="3"/>
  <c r="E48" i="3"/>
  <c r="D48" i="3"/>
  <c r="E47" i="3"/>
  <c r="D47" i="3"/>
  <c r="E46" i="3"/>
  <c r="D46" i="3"/>
  <c r="E45" i="3"/>
  <c r="D45" i="3"/>
  <c r="E44" i="3"/>
  <c r="D44" i="3"/>
  <c r="E43" i="3"/>
  <c r="D43" i="3"/>
  <c r="E42" i="3"/>
  <c r="D42" i="3"/>
  <c r="E41" i="3"/>
  <c r="D41" i="3"/>
  <c r="E40" i="3"/>
  <c r="D40" i="3"/>
  <c r="J37" i="3"/>
  <c r="E37" i="3"/>
  <c r="J36" i="3"/>
  <c r="G1" i="1"/>
  <c r="D5" i="5"/>
  <c r="D21" i="1"/>
  <c r="F20" i="1"/>
  <c r="F18" i="1"/>
  <c r="F17" i="1"/>
  <c r="F16" i="1"/>
  <c r="F12" i="1"/>
  <c r="E9" i="1"/>
  <c r="D9" i="1"/>
  <c r="F8" i="1"/>
  <c r="F7" i="1"/>
  <c r="E21" i="1"/>
  <c r="D31" i="1"/>
  <c r="F9" i="1"/>
  <c r="F45" i="3"/>
  <c r="F47" i="3"/>
  <c r="F49" i="3"/>
  <c r="F43" i="3"/>
  <c r="F40" i="3"/>
  <c r="F44" i="3"/>
  <c r="F46" i="3"/>
  <c r="F48" i="3"/>
  <c r="E50" i="3"/>
  <c r="F42" i="3"/>
  <c r="D50" i="3"/>
  <c r="F41" i="3"/>
  <c r="G1" i="3"/>
  <c r="E34" i="1"/>
  <c r="E31" i="1"/>
  <c r="F31" i="1"/>
  <c r="F21" i="1"/>
  <c r="F5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oosawa</author>
  </authors>
  <commentList>
    <comment ref="G14" authorId="0" shapeId="0" xr:uid="{58177A2C-6FD3-4450-920C-A6C2FEE6DAE7}">
      <text>
        <r>
          <rPr>
            <b/>
            <sz val="9"/>
            <color indexed="81"/>
            <rFont val="MS P ゴシック"/>
            <family val="3"/>
            <charset val="128"/>
          </rPr>
          <t>記載例を、朱書きで記載しています。</t>
        </r>
        <r>
          <rPr>
            <sz val="9"/>
            <color indexed="81"/>
            <rFont val="MS P ゴシック"/>
            <family val="3"/>
            <charset val="128"/>
          </rPr>
          <t xml:space="preserve">
</t>
        </r>
        <r>
          <rPr>
            <b/>
            <sz val="9"/>
            <color indexed="81"/>
            <rFont val="MS P ゴシック"/>
            <family val="3"/>
            <charset val="128"/>
          </rPr>
          <t>その他の様式に反映されますので、同じセルに記載願います。</t>
        </r>
        <r>
          <rPr>
            <sz val="9"/>
            <color indexed="81"/>
            <rFont val="MS P ゴシック"/>
            <family val="3"/>
            <charset val="128"/>
          </rPr>
          <t xml:space="preserve">
</t>
        </r>
      </text>
    </comment>
    <comment ref="K15" authorId="0" shapeId="0" xr:uid="{FEAA5D69-F132-42F5-9283-5BF48392CAD8}">
      <text>
        <r>
          <rPr>
            <b/>
            <sz val="9"/>
            <color indexed="81"/>
            <rFont val="MS P ゴシック"/>
            <family val="3"/>
            <charset val="128"/>
          </rPr>
          <t>〔職印省略〕の表示で、押印は不要です。</t>
        </r>
        <r>
          <rPr>
            <sz val="9"/>
            <color indexed="81"/>
            <rFont val="MS P ゴシック"/>
            <family val="3"/>
            <charset val="128"/>
          </rPr>
          <t xml:space="preserve">
</t>
        </r>
      </text>
    </comment>
    <comment ref="F28" authorId="0" shapeId="0" xr:uid="{774E0F91-DD54-429E-A869-004B23A957E4}">
      <text>
        <r>
          <rPr>
            <b/>
            <sz val="9"/>
            <color indexed="81"/>
            <rFont val="MS P ゴシック"/>
            <family val="3"/>
            <charset val="128"/>
          </rPr>
          <t>ここに採択番号を入れると、他の様式に反映されます。</t>
        </r>
        <r>
          <rPr>
            <sz val="9"/>
            <color indexed="81"/>
            <rFont val="MS P ゴシック"/>
            <family val="3"/>
            <charset val="128"/>
          </rPr>
          <t xml:space="preserve">
</t>
        </r>
      </text>
    </comment>
    <comment ref="F29" authorId="0" shapeId="0" xr:uid="{F490C8A9-DD9F-4420-9AD9-2A9DB5618405}">
      <text>
        <r>
          <rPr>
            <b/>
            <sz val="9"/>
            <color indexed="81"/>
            <rFont val="MS P ゴシック"/>
            <family val="3"/>
            <charset val="128"/>
          </rPr>
          <t>事業名を記載してください。
記載漏れが、多いです</t>
        </r>
        <r>
          <rPr>
            <sz val="9"/>
            <color indexed="81"/>
            <rFont val="MS P ゴシック"/>
            <family val="3"/>
            <charset val="128"/>
          </rPr>
          <t xml:space="preserve">。
</t>
        </r>
      </text>
    </comment>
    <comment ref="F33" authorId="0" shapeId="0" xr:uid="{FF50F3C4-6D5C-4472-A170-7F97A5EF6ED9}">
      <text>
        <r>
          <rPr>
            <b/>
            <sz val="9"/>
            <color indexed="81"/>
            <rFont val="MS P ゴシック"/>
            <family val="3"/>
            <charset val="128"/>
          </rPr>
          <t xml:space="preserve">実績報告要旨実績取りまとめ表の合計と一致させて下さい。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oosawa</author>
  </authors>
  <commentList>
    <comment ref="D4" authorId="0" shapeId="0" xr:uid="{36C947B0-28AD-4E96-BEA1-16CCF1FC3A4D}">
      <text>
        <r>
          <rPr>
            <b/>
            <sz val="9"/>
            <color indexed="81"/>
            <rFont val="MS P ゴシック"/>
            <family val="3"/>
            <charset val="128"/>
          </rPr>
          <t>必ず、申請時の予算額を記載してください。
違う額を記載すると、当会に国土緑化推進機構から問い合わせがきます</t>
        </r>
        <r>
          <rPr>
            <sz val="9"/>
            <color indexed="81"/>
            <rFont val="MS P ゴシック"/>
            <family val="3"/>
            <charset val="128"/>
          </rPr>
          <t xml:space="preserve">。
</t>
        </r>
      </text>
    </comment>
    <comment ref="D11" authorId="0" shapeId="0" xr:uid="{F3E6FEDE-9932-45FF-878E-79D9F7380BE1}">
      <text>
        <r>
          <rPr>
            <b/>
            <sz val="9"/>
            <color indexed="81"/>
            <rFont val="MS P ゴシック"/>
            <family val="3"/>
            <charset val="128"/>
          </rPr>
          <t>必ず、申請時の予算額を記載してください。
違う額を記載すると、国土緑化推進機構から当会に問い合わせがきます。</t>
        </r>
        <r>
          <rPr>
            <sz val="9"/>
            <color indexed="81"/>
            <rFont val="MS P ゴシック"/>
            <family val="3"/>
            <charset val="128"/>
          </rPr>
          <t xml:space="preserve">
</t>
        </r>
      </text>
    </comment>
    <comment ref="C12" authorId="0" shapeId="0" xr:uid="{A141360D-ADCE-46F0-BE43-BBDA164E6E99}">
      <text>
        <r>
          <rPr>
            <b/>
            <sz val="9"/>
            <color indexed="81"/>
            <rFont val="MS P ゴシック"/>
            <family val="3"/>
            <charset val="128"/>
          </rPr>
          <t>区分は、プルダウンとなっています。⑤作業用経費区分以外は記入しないで「ください</t>
        </r>
        <r>
          <rPr>
            <sz val="9"/>
            <color indexed="81"/>
            <rFont val="MS P ゴシック"/>
            <family val="3"/>
            <charset val="128"/>
          </rPr>
          <t>。</t>
        </r>
        <r>
          <rPr>
            <b/>
            <sz val="9"/>
            <color indexed="81"/>
            <rFont val="MS P ゴシック"/>
            <family val="3"/>
            <charset val="128"/>
          </rPr>
          <t xml:space="preserve">
</t>
        </r>
      </text>
    </comment>
    <comment ref="E21" authorId="0" shapeId="0" xr:uid="{68CD1187-91FC-4261-A7E1-AE84D4312044}">
      <text>
        <r>
          <rPr>
            <b/>
            <sz val="9"/>
            <color indexed="81"/>
            <rFont val="MS P ゴシック"/>
            <family val="3"/>
            <charset val="128"/>
          </rPr>
          <t xml:space="preserve">(1)収入の「森林ファンド助成金」の決算額と「同額」になります。同額にならないと、エラー表示されます。
</t>
        </r>
      </text>
    </comment>
    <comment ref="E30" authorId="0" shapeId="0" xr:uid="{BD833B7E-EC1E-4C7B-B817-7E58880A93D3}">
      <text>
        <r>
          <rPr>
            <b/>
            <sz val="9"/>
            <color indexed="81"/>
            <rFont val="MS P ゴシック"/>
            <family val="3"/>
            <charset val="128"/>
          </rPr>
          <t>(1)収入の「自己資金等」の決算額と「同額」になります。同額にならないと、エラー表示されます。</t>
        </r>
      </text>
    </comment>
    <comment ref="E35" authorId="0" shapeId="0" xr:uid="{0E7750AA-92DA-4E73-B40A-D59DA4711E45}">
      <text>
        <r>
          <rPr>
            <b/>
            <sz val="9"/>
            <color indexed="81"/>
            <rFont val="MS P ゴシック"/>
            <family val="3"/>
            <charset val="128"/>
          </rPr>
          <t xml:space="preserve">概算払いを受けた場合は、その額を記載してください。
</t>
        </r>
      </text>
    </comment>
    <comment ref="C36" authorId="0" shapeId="0" xr:uid="{5886BA94-3B7E-4C6C-A98C-D48A1A8B5D7A}">
      <text>
        <r>
          <rPr>
            <b/>
            <sz val="9"/>
            <color indexed="81"/>
            <rFont val="MS P ゴシック"/>
            <family val="3"/>
            <charset val="128"/>
          </rPr>
          <t>記載例を、朱書きで記入しています。</t>
        </r>
      </text>
    </comment>
    <comment ref="B38" authorId="0" shapeId="0" xr:uid="{F0491DD5-6CB6-40A2-B27E-1C3C5B41AB42}">
      <text>
        <r>
          <rPr>
            <b/>
            <sz val="9"/>
            <color indexed="81"/>
            <rFont val="MS P ゴシック"/>
            <family val="3"/>
            <charset val="128"/>
          </rPr>
          <t xml:space="preserve">「普通」もしくは「当座」を記載。口座番号は「７桁」ですのでお間違えなく記載願います。
</t>
        </r>
      </text>
    </comment>
    <comment ref="C40" authorId="0" shapeId="0" xr:uid="{1214BF69-FFBB-49A0-AEF3-38A8CCFE3D45}">
      <text>
        <r>
          <rPr>
            <b/>
            <sz val="9"/>
            <color indexed="81"/>
            <rFont val="MS P ゴシック"/>
            <family val="3"/>
            <charset val="128"/>
          </rPr>
          <t>記載例を、朱書きで記入しています。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oosawa</author>
  </authors>
  <commentList>
    <comment ref="C5" authorId="0" shapeId="0" xr:uid="{43DD5273-8DB1-4EA3-A965-4E334488B518}">
      <text>
        <r>
          <rPr>
            <b/>
            <sz val="9"/>
            <color indexed="81"/>
            <rFont val="MS P ゴシック"/>
            <family val="3"/>
            <charset val="128"/>
          </rPr>
          <t>①実績報告表紙の「申請者：」に記載すると、自動的に反映されます。</t>
        </r>
      </text>
    </comment>
    <comment ref="C29" authorId="0" shapeId="0" xr:uid="{AF6132C5-2393-4EAA-B315-8E3F192F0E75}">
      <text>
        <r>
          <rPr>
            <sz val="9"/>
            <color indexed="81"/>
            <rFont val="MS P ゴシック"/>
            <family val="3"/>
            <charset val="128"/>
          </rPr>
          <t>複数ある場合は、箇条書きでお願いします。</t>
        </r>
        <r>
          <rPr>
            <b/>
            <sz val="9"/>
            <color indexed="81"/>
            <rFont val="MS P ゴシック"/>
            <family val="3"/>
            <charset val="128"/>
          </rPr>
          <t xml:space="preserve">
</t>
        </r>
      </text>
    </comment>
    <comment ref="H37" authorId="0" shapeId="0" xr:uid="{974333FD-396E-42AD-81CC-D34FEBF58B4A}">
      <text>
        <r>
          <rPr>
            <b/>
            <sz val="9"/>
            <color indexed="81"/>
            <rFont val="MS P ゴシック"/>
            <family val="3"/>
            <charset val="128"/>
          </rPr>
          <t xml:space="preserve">募金活動について、既に、別の形で取り組んでいる場合は、その旨を記載願います。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oosawa</author>
  </authors>
  <commentList>
    <comment ref="B5" authorId="0" shapeId="0" xr:uid="{EFE27C63-4B91-4D14-925C-54572C9FB1F2}">
      <text>
        <r>
          <rPr>
            <b/>
            <sz val="9"/>
            <color indexed="81"/>
            <rFont val="MS P ゴシック"/>
            <family val="3"/>
            <charset val="128"/>
          </rPr>
          <t>この番号は、領収書に記載した番号と同じ番号になるように整理願います。</t>
        </r>
      </text>
    </comment>
    <comment ref="E37" authorId="0" shapeId="0" xr:uid="{B3897CEA-7DAF-40DC-8EA8-C6330D5373E6}">
      <text>
        <r>
          <rPr>
            <b/>
            <sz val="9"/>
            <color indexed="81"/>
            <rFont val="MS P ゴシック"/>
            <family val="3"/>
            <charset val="128"/>
          </rPr>
          <t xml:space="preserve">この額は、決算書の助成額の総額と同額になります。
</t>
        </r>
      </text>
    </comment>
  </commentList>
</comments>
</file>

<file path=xl/sharedStrings.xml><?xml version="1.0" encoding="utf-8"?>
<sst xmlns="http://schemas.openxmlformats.org/spreadsheetml/2006/main" count="174" uniqueCount="151">
  <si>
    <t>（１）収　　入</t>
  </si>
  <si>
    <t>森林ファンド助成金</t>
  </si>
  <si>
    <t>自己資金等</t>
  </si>
  <si>
    <t>自己資金</t>
  </si>
  <si>
    <t>会費・参加費</t>
  </si>
  <si>
    <t>その他の助成金</t>
  </si>
  <si>
    <t>差引増減（△）</t>
  </si>
  <si>
    <t>　備　　考</t>
  </si>
  <si>
    <t>（２）支　　出</t>
  </si>
  <si>
    <t>森林ファンド助成金支出内訳</t>
  </si>
  <si>
    <t>自己資金等支出内訳</t>
  </si>
  <si>
    <t>合　　　　　計</t>
    <phoneticPr fontId="3"/>
  </si>
  <si>
    <t>予　算　額　</t>
    <phoneticPr fontId="3"/>
  </si>
  <si>
    <t>決　算　額</t>
    <phoneticPr fontId="3"/>
  </si>
  <si>
    <t>差引増減（△）</t>
    <phoneticPr fontId="3"/>
  </si>
  <si>
    <t>　備　　考</t>
    <phoneticPr fontId="3"/>
  </si>
  <si>
    <t>円也</t>
  </si>
  <si>
    <t>バス・車両・機械等借上料、会場借上料など</t>
  </si>
  <si>
    <t>報告書・パンフ・チラシなどの作成に掛かる経費</t>
  </si>
  <si>
    <t>　</t>
    <phoneticPr fontId="3"/>
  </si>
  <si>
    <t>区　　　分</t>
    <rPh sb="0" eb="1">
      <t>ク</t>
    </rPh>
    <rPh sb="4" eb="5">
      <t>ブン</t>
    </rPh>
    <phoneticPr fontId="3"/>
  </si>
  <si>
    <t>区　　分</t>
    <phoneticPr fontId="3"/>
  </si>
  <si>
    <t>予　算　額</t>
    <phoneticPr fontId="3"/>
  </si>
  <si>
    <t>計</t>
    <phoneticPr fontId="3"/>
  </si>
  <si>
    <t xml:space="preserve"> 食　料　費</t>
    <rPh sb="1" eb="2">
      <t>ショク</t>
    </rPh>
    <rPh sb="3" eb="4">
      <t>リョウ</t>
    </rPh>
    <rPh sb="5" eb="6">
      <t>ヒ</t>
    </rPh>
    <phoneticPr fontId="3"/>
  </si>
  <si>
    <t>助成対象外</t>
    <rPh sb="0" eb="2">
      <t>ジョセイ</t>
    </rPh>
    <rPh sb="2" eb="4">
      <t>タイショウ</t>
    </rPh>
    <rPh sb="4" eb="5">
      <t>ガイ</t>
    </rPh>
    <phoneticPr fontId="3"/>
  </si>
  <si>
    <t>領　　収　　書　　整　　理　　票</t>
    <rPh sb="0" eb="1">
      <t>リョウ</t>
    </rPh>
    <rPh sb="3" eb="4">
      <t>オサム</t>
    </rPh>
    <rPh sb="6" eb="7">
      <t>ショ</t>
    </rPh>
    <rPh sb="9" eb="10">
      <t>ヒトシ</t>
    </rPh>
    <rPh sb="12" eb="13">
      <t>リ</t>
    </rPh>
    <rPh sb="15" eb="16">
      <t>ヒョウ</t>
    </rPh>
    <phoneticPr fontId="12"/>
  </si>
  <si>
    <t>（単位：円）</t>
    <rPh sb="1" eb="3">
      <t>タンイ</t>
    </rPh>
    <rPh sb="4" eb="5">
      <t>エン</t>
    </rPh>
    <phoneticPr fontId="12"/>
  </si>
  <si>
    <t>番号</t>
    <rPh sb="0" eb="2">
      <t>バンゴウ</t>
    </rPh>
    <phoneticPr fontId="12"/>
  </si>
  <si>
    <t>科　　目</t>
    <rPh sb="0" eb="1">
      <t>カ</t>
    </rPh>
    <rPh sb="3" eb="4">
      <t>メ</t>
    </rPh>
    <phoneticPr fontId="12"/>
  </si>
  <si>
    <t>支　　出　　内　　容</t>
    <rPh sb="0" eb="1">
      <t>シ</t>
    </rPh>
    <rPh sb="3" eb="4">
      <t>デ</t>
    </rPh>
    <rPh sb="6" eb="7">
      <t>ナイ</t>
    </rPh>
    <rPh sb="9" eb="10">
      <t>カタチ</t>
    </rPh>
    <phoneticPr fontId="12"/>
  </si>
  <si>
    <t>備　考</t>
    <rPh sb="0" eb="1">
      <t>ソノオ</t>
    </rPh>
    <rPh sb="2" eb="3">
      <t>コウ</t>
    </rPh>
    <phoneticPr fontId="12"/>
  </si>
  <si>
    <t>助 成 金 額 合 計</t>
    <rPh sb="0" eb="1">
      <t>スケ</t>
    </rPh>
    <rPh sb="2" eb="3">
      <t>シゲル</t>
    </rPh>
    <rPh sb="4" eb="5">
      <t>キン</t>
    </rPh>
    <rPh sb="6" eb="7">
      <t>ガク</t>
    </rPh>
    <rPh sb="8" eb="9">
      <t>ゴウ</t>
    </rPh>
    <rPh sb="10" eb="11">
      <t>ケイ</t>
    </rPh>
    <phoneticPr fontId="12"/>
  </si>
  <si>
    <t>（再掲）</t>
    <rPh sb="1" eb="3">
      <t>サイケイ</t>
    </rPh>
    <phoneticPr fontId="12"/>
  </si>
  <si>
    <t>合計</t>
    <rPh sb="0" eb="2">
      <t>ゴウケイ</t>
    </rPh>
    <phoneticPr fontId="3"/>
  </si>
  <si>
    <t>科目</t>
    <rPh sb="0" eb="2">
      <t>カモク</t>
    </rPh>
    <phoneticPr fontId="3"/>
  </si>
  <si>
    <t>領収書金額</t>
  </si>
  <si>
    <t>領収書金額</t>
    <phoneticPr fontId="3"/>
  </si>
  <si>
    <t>うち 助成金</t>
    <rPh sb="3" eb="4">
      <t>スケ</t>
    </rPh>
    <rPh sb="4" eb="5">
      <t>シゲル</t>
    </rPh>
    <rPh sb="5" eb="6">
      <t>キン</t>
    </rPh>
    <phoneticPr fontId="12"/>
  </si>
  <si>
    <t>金</t>
    <rPh sb="0" eb="1">
      <t>キン</t>
    </rPh>
    <phoneticPr fontId="3"/>
  </si>
  <si>
    <t>決算報告</t>
    <phoneticPr fontId="3"/>
  </si>
  <si>
    <t>領収書の添付（別紙）</t>
    <rPh sb="7" eb="9">
      <t>ベッシ</t>
    </rPh>
    <phoneticPr fontId="3"/>
  </si>
  <si>
    <t>添付資料（別紙）</t>
    <rPh sb="5" eb="7">
      <t>ベッシ</t>
    </rPh>
    <phoneticPr fontId="3"/>
  </si>
  <si>
    <t>助成金交付請求額</t>
    <phoneticPr fontId="3"/>
  </si>
  <si>
    <t>送金指定口座</t>
    <phoneticPr fontId="3"/>
  </si>
  <si>
    <t>担当者</t>
    <phoneticPr fontId="3"/>
  </si>
  <si>
    <t>(自己資金等)</t>
    <rPh sb="1" eb="3">
      <t>ジコ</t>
    </rPh>
    <rPh sb="3" eb="5">
      <t>シキン</t>
    </rPh>
    <rPh sb="5" eb="6">
      <t>トウ</t>
    </rPh>
    <phoneticPr fontId="3"/>
  </si>
  <si>
    <t>[様式3]</t>
  </si>
  <si>
    <t>記</t>
  </si>
  <si>
    <t>１　事業実績</t>
  </si>
  <si>
    <t>事業の目的及び概要</t>
  </si>
  <si>
    <t>事業実施状況</t>
  </si>
  <si>
    <t>助成申請書に対応した事業の実施状況を具体的に記入してください。</t>
    <phoneticPr fontId="3"/>
  </si>
  <si>
    <t>事　　業　　名</t>
    <phoneticPr fontId="3"/>
  </si>
  <si>
    <t>実　施　場　所</t>
    <phoneticPr fontId="3"/>
  </si>
  <si>
    <t>参　加　人　員</t>
    <phoneticPr fontId="3"/>
  </si>
  <si>
    <t>事業の実施による
波　及　効　果</t>
    <phoneticPr fontId="3"/>
  </si>
  <si>
    <t>［別紙］</t>
  </si>
  <si>
    <t>ファンド事業の概要</t>
  </si>
  <si>
    <t>採択番号</t>
    <phoneticPr fontId="3"/>
  </si>
  <si>
    <t>住　　所</t>
    <phoneticPr fontId="3"/>
  </si>
  <si>
    <t>団 体 名</t>
    <phoneticPr fontId="3"/>
  </si>
  <si>
    <t>事 業 名</t>
    <phoneticPr fontId="3"/>
  </si>
  <si>
    <t>１ 活動の概要</t>
  </si>
  <si>
    <t>２ 活動の成果</t>
  </si>
  <si>
    <t>３ 参加者の声</t>
  </si>
  <si>
    <t>実績報告とりまとめ表</t>
  </si>
  <si>
    <t>円）</t>
    <rPh sb="0" eb="1">
      <t>エン</t>
    </rPh>
    <phoneticPr fontId="3"/>
  </si>
  <si>
    <t xml:space="preserve"> その他経費</t>
    <rPh sb="3" eb="4">
      <t>タ</t>
    </rPh>
    <rPh sb="4" eb="6">
      <t>ケイヒ</t>
    </rPh>
    <phoneticPr fontId="3"/>
  </si>
  <si>
    <t>（概算払い済み額</t>
    <rPh sb="1" eb="3">
      <t>ガイサン</t>
    </rPh>
    <rPh sb="3" eb="4">
      <t>バラ</t>
    </rPh>
    <rPh sb="5" eb="6">
      <t>ズ</t>
    </rPh>
    <rPh sb="7" eb="8">
      <t>ガク</t>
    </rPh>
    <phoneticPr fontId="3"/>
  </si>
  <si>
    <t xml:space="preserve"> 謝        金</t>
  </si>
  <si>
    <t xml:space="preserve"> 保  険  料</t>
  </si>
  <si>
    <t xml:space="preserve"> 使用賃借料</t>
  </si>
  <si>
    <t xml:space="preserve"> 印  刷  費</t>
  </si>
  <si>
    <t xml:space="preserve"> 原材料費</t>
  </si>
  <si>
    <t xml:space="preserve"> 消 耗 品 費</t>
  </si>
  <si>
    <t xml:space="preserve"> 通  信  費</t>
  </si>
  <si>
    <t xml:space="preserve"> 委  託  料</t>
  </si>
  <si>
    <t xml:space="preserve"> 旅       費</t>
  </si>
  <si>
    <t>※　本様式は、報告書印刷の原稿となるものです。必ずメールでも送信をお願いします。</t>
    <rPh sb="2" eb="3">
      <t>ホン</t>
    </rPh>
    <rPh sb="3" eb="5">
      <t>ヨウシキ</t>
    </rPh>
    <rPh sb="7" eb="10">
      <t>ホウコクショ</t>
    </rPh>
    <rPh sb="10" eb="12">
      <t>インサツ</t>
    </rPh>
    <rPh sb="13" eb="15">
      <t>ゲンコウ</t>
    </rPh>
    <rPh sb="23" eb="24">
      <t>カナラ</t>
    </rPh>
    <rPh sb="30" eb="32">
      <t>ソウシン</t>
    </rPh>
    <rPh sb="34" eb="35">
      <t>ネガ</t>
    </rPh>
    <phoneticPr fontId="3"/>
  </si>
  <si>
    <t>単位：円</t>
    <rPh sb="0" eb="2">
      <t>タンイ</t>
    </rPh>
    <rPh sb="3" eb="4">
      <t>エン</t>
    </rPh>
    <phoneticPr fontId="3"/>
  </si>
  <si>
    <t>申請者：</t>
    <rPh sb="0" eb="3">
      <t>シンセイシャ</t>
    </rPh>
    <phoneticPr fontId="3"/>
  </si>
  <si>
    <t>「別紙 都道府県事業報告要旨」のとおり</t>
    <rPh sb="4" eb="8">
      <t>トドウフケン</t>
    </rPh>
    <phoneticPr fontId="3"/>
  </si>
  <si>
    <t>　　　　　　　　　　　　　　　　　　　　　　　　　　　　　　　　　　　　　　　　　　　　　　　　　　　　　　　　　　　　　　　　　　　　　　　　　　　　　　　　　　　　　　　　　　　</t>
    <phoneticPr fontId="3"/>
  </si>
  <si>
    <t>〔職印省略〕</t>
    <rPh sb="1" eb="3">
      <t>ショクイン</t>
    </rPh>
    <rPh sb="3" eb="5">
      <t>ショウリャク</t>
    </rPh>
    <phoneticPr fontId="3"/>
  </si>
  <si>
    <t>実施時期</t>
    <rPh sb="0" eb="2">
      <t>ジッシ</t>
    </rPh>
    <rPh sb="2" eb="4">
      <t>ジキ</t>
    </rPh>
    <phoneticPr fontId="3"/>
  </si>
  <si>
    <t>事 業 量</t>
    <phoneticPr fontId="3"/>
  </si>
  <si>
    <t>参加者数</t>
    <phoneticPr fontId="3"/>
  </si>
  <si>
    <t>実施場所</t>
    <phoneticPr fontId="3"/>
  </si>
  <si>
    <t>令和４年度「緑と水の森林ファンド」都道府県事業　報告要旨</t>
    <rPh sb="0" eb="2">
      <t>レイワ</t>
    </rPh>
    <rPh sb="3" eb="5">
      <t>ネンド</t>
    </rPh>
    <rPh sb="4" eb="5">
      <t>ド</t>
    </rPh>
    <phoneticPr fontId="3"/>
  </si>
  <si>
    <r>
      <t>①北洋銀行　札幌駅南口支店</t>
    </r>
    <r>
      <rPr>
        <sz val="9"/>
        <color rgb="FFFF0000"/>
        <rFont val="ＭＳ ゴシック"/>
        <family val="3"/>
        <charset val="128"/>
      </rPr>
      <t>（さっぽろえきみなみぐちしてん）</t>
    </r>
    <phoneticPr fontId="3"/>
  </si>
  <si>
    <t>②普通　１２３４５６７</t>
    <phoneticPr fontId="3"/>
  </si>
  <si>
    <t>「緑の募金」活動への協力状況</t>
    <phoneticPr fontId="3"/>
  </si>
  <si>
    <t>募金活動の実施（○・×）</t>
    <phoneticPr fontId="3"/>
  </si>
  <si>
    <t>募金額　円</t>
    <rPh sb="4" eb="5">
      <t>エン</t>
    </rPh>
    <phoneticPr fontId="3"/>
  </si>
  <si>
    <t>備　　考</t>
    <rPh sb="0" eb="1">
      <t>ビ</t>
    </rPh>
    <rPh sb="3" eb="4">
      <t>コウ</t>
    </rPh>
    <phoneticPr fontId="3"/>
  </si>
  <si>
    <r>
      <t xml:space="preserve">募　金　先
</t>
    </r>
    <r>
      <rPr>
        <sz val="9"/>
        <color theme="1"/>
        <rFont val="ＭＳ ゴシック"/>
        <family val="3"/>
        <charset val="128"/>
      </rPr>
      <t>（記載例：払込取扱票による）</t>
    </r>
    <phoneticPr fontId="3"/>
  </si>
  <si>
    <t>A-01</t>
    <phoneticPr fontId="3"/>
  </si>
  <si>
    <t>　令和５年３月３日付けで採択決定のありました事業について、下記のとおり実施しましたので報告します。</t>
    <rPh sb="12" eb="14">
      <t>サイタク</t>
    </rPh>
    <rPh sb="14" eb="16">
      <t>ケッテイ</t>
    </rPh>
    <phoneticPr fontId="3"/>
  </si>
  <si>
    <t>（公社）北海道森と緑の会</t>
    <rPh sb="4" eb="7">
      <t>ホッカイドウ</t>
    </rPh>
    <rPh sb="7" eb="8">
      <t>モリ</t>
    </rPh>
    <rPh sb="9" eb="10">
      <t>ミドリ</t>
    </rPh>
    <rPh sb="11" eb="12">
      <t>カイ</t>
    </rPh>
    <phoneticPr fontId="3"/>
  </si>
  <si>
    <t>理事長　山 谷　 吉 宏　様</t>
    <rPh sb="4" eb="5">
      <t>ヤマ</t>
    </rPh>
    <rPh sb="6" eb="7">
      <t>ヤ</t>
    </rPh>
    <rPh sb="9" eb="10">
      <t>キチ</t>
    </rPh>
    <rPh sb="11" eb="12">
      <t>ヒロシ</t>
    </rPh>
    <rPh sb="13" eb="14">
      <t>サマ</t>
    </rPh>
    <phoneticPr fontId="3"/>
  </si>
  <si>
    <t>助成対象経費</t>
    <phoneticPr fontId="3"/>
  </si>
  <si>
    <t>区　　　分</t>
  </si>
  <si>
    <t>内　　　　　　　　　　容</t>
  </si>
  <si>
    <t>謝金</t>
  </si>
  <si>
    <r>
      <t>講師・指導者経費（講師・指導者の旅費・宿泊費を含む）</t>
    </r>
    <r>
      <rPr>
        <u/>
        <sz val="9"/>
        <color rgb="FF000000"/>
        <rFont val="メイリオ"/>
        <family val="3"/>
        <charset val="128"/>
      </rPr>
      <t>(注1)</t>
    </r>
  </si>
  <si>
    <t>A:普及啓発</t>
    <rPh sb="2" eb="4">
      <t>フキュウ</t>
    </rPh>
    <rPh sb="4" eb="6">
      <t>ケイハツ</t>
    </rPh>
    <phoneticPr fontId="3"/>
  </si>
  <si>
    <t>使用賃借料</t>
  </si>
  <si>
    <t>B:調査研究</t>
    <rPh sb="2" eb="6">
      <t>チョウサケンキュウ</t>
    </rPh>
    <phoneticPr fontId="3"/>
  </si>
  <si>
    <t>原材料費</t>
  </si>
  <si>
    <r>
      <t>苗木、支柱、肥料、標識、資材など　</t>
    </r>
    <r>
      <rPr>
        <u/>
        <sz val="9"/>
        <color rgb="FF000000"/>
        <rFont val="メイリオ"/>
        <family val="3"/>
        <charset val="128"/>
      </rPr>
      <t>(注5)</t>
    </r>
  </si>
  <si>
    <t>C:活動基盤整備</t>
    <rPh sb="2" eb="4">
      <t>カツドウ</t>
    </rPh>
    <rPh sb="4" eb="6">
      <t>キバン</t>
    </rPh>
    <rPh sb="6" eb="8">
      <t>セイビ</t>
    </rPh>
    <phoneticPr fontId="3"/>
  </si>
  <si>
    <t>保険料</t>
  </si>
  <si>
    <t>ボランティア傷害保険、損害賠償保険など</t>
  </si>
  <si>
    <t>消耗品費</t>
  </si>
  <si>
    <r>
      <t>事務用品、インク代・器具・用具代、替え刃、燃料代など　</t>
    </r>
    <r>
      <rPr>
        <u/>
        <sz val="9"/>
        <color rgb="FF000000"/>
        <rFont val="メイリオ"/>
        <family val="3"/>
        <charset val="128"/>
      </rPr>
      <t>(注5)</t>
    </r>
    <r>
      <rPr>
        <sz val="10.5"/>
        <color rgb="FF000000"/>
        <rFont val="メイリオ"/>
        <family val="3"/>
        <charset val="128"/>
      </rPr>
      <t xml:space="preserve"> </t>
    </r>
    <r>
      <rPr>
        <u/>
        <sz val="9"/>
        <color rgb="FF000000"/>
        <rFont val="メイリオ"/>
        <family val="3"/>
        <charset val="128"/>
      </rPr>
      <t>(注7)</t>
    </r>
  </si>
  <si>
    <t>印刷費</t>
  </si>
  <si>
    <t>通信費</t>
  </si>
  <si>
    <r>
      <t>郵送料、振込手数料、切手、ハガキなど　</t>
    </r>
    <r>
      <rPr>
        <u/>
        <sz val="9"/>
        <color rgb="FF000000"/>
        <rFont val="メイリオ"/>
        <family val="3"/>
        <charset val="128"/>
      </rPr>
      <t>(注6)</t>
    </r>
    <r>
      <rPr>
        <sz val="10.5"/>
        <color rgb="FF000000"/>
        <rFont val="メイリオ"/>
        <family val="3"/>
        <charset val="128"/>
      </rPr>
      <t xml:space="preserve"> </t>
    </r>
    <r>
      <rPr>
        <u/>
        <sz val="9"/>
        <color rgb="FF000000"/>
        <rFont val="メイリオ"/>
        <family val="3"/>
        <charset val="128"/>
      </rPr>
      <t>(注7)</t>
    </r>
  </si>
  <si>
    <t>旅費</t>
  </si>
  <si>
    <r>
      <t>集合・解散場所から作業現場までの交通費　</t>
    </r>
    <r>
      <rPr>
        <u/>
        <sz val="9"/>
        <color rgb="FF000000"/>
        <rFont val="メイリオ"/>
        <family val="3"/>
        <charset val="128"/>
      </rPr>
      <t>(注1)</t>
    </r>
    <r>
      <rPr>
        <sz val="10.5"/>
        <color rgb="FF000000"/>
        <rFont val="メイリオ"/>
        <family val="3"/>
        <charset val="128"/>
      </rPr>
      <t xml:space="preserve"> </t>
    </r>
    <r>
      <rPr>
        <u/>
        <sz val="9"/>
        <color rgb="FF000000"/>
        <rFont val="メイリオ"/>
        <family val="3"/>
        <charset val="128"/>
      </rPr>
      <t>(注2)</t>
    </r>
    <r>
      <rPr>
        <sz val="10.5"/>
        <color rgb="FF000000"/>
        <rFont val="メイリオ"/>
        <family val="3"/>
        <charset val="128"/>
      </rPr>
      <t xml:space="preserve"> </t>
    </r>
    <r>
      <rPr>
        <u/>
        <sz val="9"/>
        <color rgb="FF000000"/>
        <rFont val="メイリオ"/>
        <family val="3"/>
        <charset val="128"/>
      </rPr>
      <t>(注4)</t>
    </r>
  </si>
  <si>
    <t>委託料</t>
  </si>
  <si>
    <r>
      <t>地拵・作業道等整備のため、</t>
    </r>
    <r>
      <rPr>
        <sz val="11"/>
        <color rgb="FFFF0000"/>
        <rFont val="メイリオ"/>
        <family val="3"/>
        <charset val="128"/>
      </rPr>
      <t>一部を委託したもの</t>
    </r>
    <phoneticPr fontId="3"/>
  </si>
  <si>
    <t>食料費</t>
  </si>
  <si>
    <r>
      <t>助成対象外</t>
    </r>
    <r>
      <rPr>
        <sz val="10"/>
        <color rgb="FF000000"/>
        <rFont val="メイリオ"/>
        <family val="3"/>
        <charset val="128"/>
      </rPr>
      <t>　</t>
    </r>
    <r>
      <rPr>
        <u/>
        <sz val="9"/>
        <color rgb="FF000000"/>
        <rFont val="メイリオ"/>
        <family val="3"/>
        <charset val="128"/>
      </rPr>
      <t>(注3)</t>
    </r>
  </si>
  <si>
    <t>助成対象外経費</t>
    <phoneticPr fontId="3"/>
  </si>
  <si>
    <t>(注1)</t>
  </si>
  <si>
    <t>講師の謝金については上限2万円以内、宿泊費については1万円以内です。それを超える部分については関係者負担となります。</t>
  </si>
  <si>
    <t>ボランティア活動に参加する会員・参加者の人件費・労賃・宿泊費・自宅から集合場所までの旅費は、助成金交付の対象とはなりません。</t>
  </si>
  <si>
    <t>(注2)</t>
  </si>
  <si>
    <t>ボランティア活動に参加する会員・参加者のホテル・旅館・厚生施設等の宿泊費は、助成金交付の対象とはなりません。</t>
  </si>
  <si>
    <t>(注3)</t>
  </si>
  <si>
    <t>弁当・お茶・飲料水（水のペットボトル含む）・食材・調味料等は食料費となり、助成金交付の対象とはなりません。</t>
    <phoneticPr fontId="3"/>
  </si>
  <si>
    <t>ただし、熱中症対策に係るものは除く。</t>
  </si>
  <si>
    <t>(注4)</t>
  </si>
  <si>
    <t>ボランティア活動に参加する会員・参加者の居住地から集合・解散場所までの旅費は、助成金交付の対象とはなりません。</t>
  </si>
  <si>
    <t>(注5)</t>
  </si>
  <si>
    <t>刈払機、チェンソー、デジカメ、パソコン、ドローンなどの機械・器具・備品の購入は、助成金交付の対象とはなりません。</t>
  </si>
  <si>
    <t>(注6)</t>
  </si>
  <si>
    <t>商品券・図書券等の金券は、助成金交付の対象とはなりません。</t>
  </si>
  <si>
    <t>(注7)</t>
  </si>
  <si>
    <t>印刷費を除く事務費（事務用品や通信費）は、交付要望額（交付金額）の２０％以内としてください。</t>
  </si>
  <si>
    <t>代表　○○　○○　</t>
    <rPh sb="0" eb="2">
      <t>ダイヒョウ</t>
    </rPh>
    <phoneticPr fontId="3"/>
  </si>
  <si>
    <t>〒123-4567 ○○市○○町○丁目○番地</t>
    <rPh sb="12" eb="13">
      <t>シ</t>
    </rPh>
    <rPh sb="15" eb="16">
      <t>チョウ</t>
    </rPh>
    <rPh sb="17" eb="19">
      <t>チョウメ</t>
    </rPh>
    <rPh sb="20" eb="22">
      <t>バンチ</t>
    </rPh>
    <phoneticPr fontId="3"/>
  </si>
  <si>
    <t>電話番号 ○○○-○○○-○○○○　FAX番号  ○○○-○○○-○○○○</t>
    <rPh sb="0" eb="2">
      <t>デンワ</t>
    </rPh>
    <rPh sb="2" eb="4">
      <t>バンゴウ</t>
    </rPh>
    <rPh sb="21" eb="23">
      <t>バンゴウ</t>
    </rPh>
    <phoneticPr fontId="3"/>
  </si>
  <si>
    <t xml:space="preserve"> ○○○の会</t>
    <rPh sb="5" eb="6">
      <t>カイ</t>
    </rPh>
    <phoneticPr fontId="3"/>
  </si>
  <si>
    <t>事業担当者氏名 ： 事務局長　○○　○○</t>
    <phoneticPr fontId="3"/>
  </si>
  <si>
    <t>連絡先　電話：○○○-○○○-○○○○　</t>
    <phoneticPr fontId="3"/>
  </si>
  <si>
    <r>
      <t>令和</t>
    </r>
    <r>
      <rPr>
        <sz val="14"/>
        <color rgb="FFFF0000"/>
        <rFont val="ＭＳ ゴシック"/>
        <family val="3"/>
        <charset val="128"/>
      </rPr>
      <t>○</t>
    </r>
    <r>
      <rPr>
        <sz val="14"/>
        <color theme="1"/>
        <rFont val="ＭＳ ゴシック"/>
        <family val="3"/>
        <charset val="128"/>
      </rPr>
      <t>年度「緑と水の森林ファンド」都道府県事業実績報告</t>
    </r>
    <rPh sb="0" eb="2">
      <t>レイワ</t>
    </rPh>
    <rPh sb="3" eb="4">
      <t>ネン</t>
    </rPh>
    <rPh sb="17" eb="21">
      <t>トドウフケン</t>
    </rPh>
    <phoneticPr fontId="3"/>
  </si>
  <si>
    <r>
      <t>③○○の会</t>
    </r>
    <r>
      <rPr>
        <sz val="9"/>
        <color rgb="FFFF0000"/>
        <rFont val="ＭＳ ゴシック"/>
        <family val="3"/>
        <charset val="128"/>
      </rPr>
      <t>（まるまるのかい）</t>
    </r>
    <rPh sb="4" eb="5">
      <t>カイ</t>
    </rPh>
    <phoneticPr fontId="3"/>
  </si>
  <si>
    <r>
      <t>E-mail:</t>
    </r>
    <r>
      <rPr>
        <sz val="12"/>
        <color rgb="FFFF0000"/>
        <rFont val="Segoe UI Symbol"/>
        <family val="1"/>
      </rPr>
      <t>○○</t>
    </r>
    <r>
      <rPr>
        <sz val="12"/>
        <color rgb="FFFF0000"/>
        <rFont val="Times New Roman"/>
        <family val="1"/>
      </rPr>
      <t>@</t>
    </r>
    <r>
      <rPr>
        <sz val="12"/>
        <color rgb="FFFF0000"/>
        <rFont val="Segoe UI Symbol"/>
        <family val="1"/>
      </rPr>
      <t>○○</t>
    </r>
    <r>
      <rPr>
        <sz val="12"/>
        <color rgb="FFFF0000"/>
        <rFont val="ＭＳ Ｐ明朝"/>
        <family val="1"/>
        <charset val="128"/>
      </rPr>
      <t>.or.jp</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</si>
</sst>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quot;金　&quot;#,##0;&quot;△&quot;#,##0"/>
    <numFmt numFmtId="178" formatCode="&quot;(&quot;#,##0&quot;)&quot;;&quot;△&quot;#,##0"/>
    <numFmt numFmtId="179" formatCode="General&quot;名&quot;"/>
    <numFmt numFmtId="180" formatCode="&quot;(&quot;@&quot;)&quot;"/>
    <numFmt numFmtId="181" formatCode="#,##0_ "/>
    <numFmt numFmtId="182" formatCode="#,##0_);\(#,##0\)"/>
  </numFmts>
  <fonts count="61">
    <font>
      <sz val="10"/>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Times New Roman"/>
      <family val="1"/>
    </font>
    <font>
      <sz val="11"/>
      <color theme="1"/>
      <name val="ＭＳ 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2"/>
      <name val="Times New Roman"/>
      <family val="1"/>
    </font>
    <font>
      <sz val="9"/>
      <name val="ＭＳ Ｐゴシック"/>
      <family val="3"/>
      <charset val="128"/>
    </font>
    <font>
      <sz val="14"/>
      <color theme="1"/>
      <name val="ＭＳ ゴシック"/>
      <family val="3"/>
      <charset val="128"/>
    </font>
    <font>
      <sz val="12"/>
      <color theme="1"/>
      <name val="ＭＳ ゴシック"/>
      <family val="3"/>
      <charset val="128"/>
    </font>
    <font>
      <sz val="10.5"/>
      <color theme="1"/>
      <name val="ＭＳ 明朝"/>
      <family val="1"/>
      <charset val="128"/>
    </font>
    <font>
      <sz val="11"/>
      <color theme="1"/>
      <name val="Times New Roman"/>
      <family val="1"/>
    </font>
    <font>
      <sz val="10"/>
      <color theme="1"/>
      <name val="ＭＳ 明朝"/>
      <family val="1"/>
      <charset val="128"/>
    </font>
    <font>
      <sz val="10"/>
      <color rgb="FF000000"/>
      <name val="ＭＳ 明朝"/>
      <family val="1"/>
      <charset val="128"/>
    </font>
    <font>
      <sz val="10"/>
      <color theme="1"/>
      <name val="ＭＳ ゴシック"/>
      <family val="3"/>
      <charset val="128"/>
    </font>
    <font>
      <b/>
      <sz val="14"/>
      <color theme="1"/>
      <name val="Times New Roman"/>
      <family val="1"/>
    </font>
    <font>
      <sz val="10"/>
      <name val="Times New Roman"/>
      <family val="1"/>
    </font>
    <font>
      <sz val="14"/>
      <color theme="1"/>
      <name val="ＭＳ 明朝"/>
      <family val="1"/>
      <charset val="128"/>
    </font>
    <font>
      <sz val="12"/>
      <name val="ＭＳ ゴシック"/>
      <family val="3"/>
      <charset val="128"/>
    </font>
    <font>
      <sz val="10"/>
      <color rgb="FFFF0000"/>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u/>
      <sz val="10.5"/>
      <color theme="1"/>
      <name val="ＭＳ 明朝"/>
      <family val="1"/>
      <charset val="128"/>
    </font>
    <font>
      <sz val="11"/>
      <name val="ＭＳ 明朝"/>
      <family val="1"/>
      <charset val="128"/>
    </font>
    <font>
      <sz val="9"/>
      <name val="ＭＳ 明朝"/>
      <family val="1"/>
      <charset val="128"/>
    </font>
    <font>
      <sz val="8"/>
      <name val="ＭＳ 明朝"/>
      <family val="1"/>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indexed="81"/>
      <name val="MS P ゴシック"/>
      <family val="3"/>
      <charset val="128"/>
    </font>
    <font>
      <b/>
      <sz val="9"/>
      <color indexed="81"/>
      <name val="MS P ゴシック"/>
      <family val="3"/>
      <charset val="128"/>
    </font>
    <font>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2"/>
      <color rgb="FFFF0000"/>
      <name val="ＭＳ Ｐゴシック"/>
      <family val="2"/>
      <charset val="128"/>
      <scheme val="minor"/>
    </font>
    <font>
      <sz val="12"/>
      <color rgb="FFFF0000"/>
      <name val="Times New Roman"/>
      <family val="1"/>
    </font>
    <font>
      <sz val="9"/>
      <color theme="1"/>
      <name val="ＭＳ ゴシック"/>
      <family val="3"/>
      <charset val="128"/>
    </font>
    <font>
      <b/>
      <sz val="12"/>
      <color theme="1"/>
      <name val="ＭＳ Ｐゴシック"/>
      <family val="3"/>
      <charset val="128"/>
      <scheme val="minor"/>
    </font>
    <font>
      <sz val="11"/>
      <color rgb="FF000000"/>
      <name val="メイリオ"/>
      <family val="3"/>
      <charset val="128"/>
    </font>
    <font>
      <u/>
      <sz val="9"/>
      <color rgb="FF000000"/>
      <name val="メイリオ"/>
      <family val="3"/>
      <charset val="128"/>
    </font>
    <font>
      <sz val="10.5"/>
      <color rgb="FF000000"/>
      <name val="メイリオ"/>
      <family val="3"/>
      <charset val="128"/>
    </font>
    <font>
      <sz val="11"/>
      <color rgb="FFFF0000"/>
      <name val="メイリオ"/>
      <family val="3"/>
      <charset val="128"/>
    </font>
    <font>
      <b/>
      <sz val="12"/>
      <color rgb="FF000000"/>
      <name val="メイリオ"/>
      <family val="3"/>
      <charset val="128"/>
    </font>
    <font>
      <sz val="10"/>
      <color rgb="FF000000"/>
      <name val="メイリオ"/>
      <family val="3"/>
      <charset val="128"/>
    </font>
    <font>
      <sz val="12"/>
      <color theme="8"/>
      <name val="ＭＳ ゴシック"/>
      <family val="3"/>
      <charset val="128"/>
    </font>
    <font>
      <sz val="10"/>
      <color theme="8"/>
      <name val="ＭＳ ゴシック"/>
      <family val="3"/>
      <charset val="128"/>
    </font>
    <font>
      <sz val="10"/>
      <color theme="8"/>
      <name val="ＭＳ Ｐゴシック"/>
      <family val="2"/>
      <charset val="128"/>
      <scheme val="minor"/>
    </font>
    <font>
      <sz val="14"/>
      <color rgb="FFFF0000"/>
      <name val="ＭＳ ゴシック"/>
      <family val="3"/>
      <charset val="128"/>
    </font>
    <font>
      <sz val="10.5"/>
      <color rgb="FFFF0000"/>
      <name val="ＭＳ ゴシック"/>
      <family val="3"/>
      <charset val="128"/>
    </font>
    <font>
      <sz val="12"/>
      <color rgb="FFFF0000"/>
      <name val="Segoe UI Symbol"/>
      <family val="1"/>
    </font>
    <font>
      <sz val="12"/>
      <color rgb="FFFF0000"/>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F2F2F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lignment vertical="center"/>
    </xf>
  </cellStyleXfs>
  <cellXfs count="173">
    <xf numFmtId="0" fontId="0" fillId="0" borderId="0" xfId="0">
      <alignment vertical="center"/>
    </xf>
    <xf numFmtId="38" fontId="0" fillId="0" borderId="0" xfId="1" applyFont="1">
      <alignment vertical="center"/>
    </xf>
    <xf numFmtId="38" fontId="0" fillId="0" borderId="0" xfId="1" applyFont="1" applyAlignment="1">
      <alignment vertical="center" wrapText="1"/>
    </xf>
    <xf numFmtId="38" fontId="0" fillId="0" borderId="1" xfId="1" applyFont="1" applyBorder="1" applyAlignment="1">
      <alignment horizontal="center" vertical="center"/>
    </xf>
    <xf numFmtId="38" fontId="0" fillId="0" borderId="1" xfId="1" applyFont="1" applyBorder="1">
      <alignment vertical="center"/>
    </xf>
    <xf numFmtId="38" fontId="0" fillId="0" borderId="0" xfId="1" applyFont="1" applyAlignment="1">
      <alignment horizontal="left" vertical="center"/>
    </xf>
    <xf numFmtId="38" fontId="0" fillId="0" borderId="0" xfId="1" quotePrefix="1" applyFont="1" applyAlignment="1">
      <alignment horizontal="right" vertical="center"/>
    </xf>
    <xf numFmtId="38" fontId="7" fillId="0" borderId="1" xfId="1" applyFont="1" applyBorder="1">
      <alignment vertical="center"/>
    </xf>
    <xf numFmtId="176" fontId="7" fillId="0" borderId="1" xfId="1" applyNumberFormat="1" applyFont="1" applyBorder="1">
      <alignment vertical="center"/>
    </xf>
    <xf numFmtId="38" fontId="6" fillId="0" borderId="2" xfId="1" applyFont="1" applyBorder="1">
      <alignment vertical="center"/>
    </xf>
    <xf numFmtId="38" fontId="5" fillId="0" borderId="0" xfId="1" applyFont="1">
      <alignment vertical="center"/>
    </xf>
    <xf numFmtId="38" fontId="10" fillId="0" borderId="0" xfId="1" applyFont="1">
      <alignment vertical="center"/>
    </xf>
    <xf numFmtId="38" fontId="14" fillId="0" borderId="0" xfId="1" applyFont="1" applyAlignment="1">
      <alignment horizontal="right" vertical="center"/>
    </xf>
    <xf numFmtId="38" fontId="10" fillId="0" borderId="1" xfId="1" applyFont="1" applyBorder="1">
      <alignment vertical="center"/>
    </xf>
    <xf numFmtId="38" fontId="16" fillId="0" borderId="1" xfId="1" applyFont="1" applyBorder="1">
      <alignment vertical="center"/>
    </xf>
    <xf numFmtId="38" fontId="10" fillId="0" borderId="1" xfId="1" applyFont="1" applyBorder="1" applyAlignment="1">
      <alignment horizontal="center" vertical="center"/>
    </xf>
    <xf numFmtId="38" fontId="10" fillId="0" borderId="0" xfId="1" applyFont="1" applyAlignment="1">
      <alignment horizontal="center" vertical="top"/>
    </xf>
    <xf numFmtId="38" fontId="10" fillId="0" borderId="0" xfId="1" applyFont="1" applyAlignment="1">
      <alignment vertical="center"/>
    </xf>
    <xf numFmtId="38" fontId="16" fillId="0" borderId="1" xfId="1" applyFont="1" applyBorder="1" applyAlignment="1">
      <alignment vertical="center"/>
    </xf>
    <xf numFmtId="38" fontId="17" fillId="0" borderId="1" xfId="1" applyFont="1" applyBorder="1" applyAlignment="1">
      <alignment vertical="center" wrapText="1"/>
    </xf>
    <xf numFmtId="38" fontId="14" fillId="0" borderId="1" xfId="1" applyFont="1" applyBorder="1" applyAlignment="1">
      <alignment horizontal="center" vertical="center" wrapText="1"/>
    </xf>
    <xf numFmtId="38" fontId="14" fillId="0" borderId="1" xfId="1" applyFont="1" applyBorder="1" applyAlignment="1">
      <alignment horizontal="center" vertical="center"/>
    </xf>
    <xf numFmtId="177" fontId="18" fillId="0" borderId="2" xfId="1" applyNumberFormat="1" applyFont="1" applyBorder="1" applyAlignment="1">
      <alignment horizontal="right" vertical="center"/>
    </xf>
    <xf numFmtId="38" fontId="0" fillId="0" borderId="0" xfId="1" applyFont="1" applyAlignment="1"/>
    <xf numFmtId="38" fontId="5" fillId="0" borderId="2" xfId="1" applyFont="1" applyBorder="1" applyAlignment="1">
      <alignment horizontal="left" vertical="center"/>
    </xf>
    <xf numFmtId="38" fontId="0" fillId="0" borderId="0" xfId="1" applyFont="1" applyAlignment="1">
      <alignment horizontal="center" vertical="center"/>
    </xf>
    <xf numFmtId="38" fontId="5" fillId="0" borderId="0" xfId="1" applyFont="1" applyAlignment="1">
      <alignment horizontal="center" vertical="center"/>
    </xf>
    <xf numFmtId="38" fontId="5" fillId="0" borderId="0" xfId="1" quotePrefix="1" applyFont="1" applyAlignment="1">
      <alignment horizontal="center" vertical="center"/>
    </xf>
    <xf numFmtId="0" fontId="19" fillId="0" borderId="0" xfId="0" applyFont="1">
      <alignment vertical="center"/>
    </xf>
    <xf numFmtId="0" fontId="19" fillId="0" borderId="0" xfId="0" applyFont="1" applyAlignment="1">
      <alignment horizontal="left" vertical="center" indent="1"/>
    </xf>
    <xf numFmtId="0" fontId="4"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4" fillId="0" borderId="0" xfId="0" applyFont="1">
      <alignment vertical="center"/>
    </xf>
    <xf numFmtId="0" fontId="0" fillId="0" borderId="1" xfId="0" applyBorder="1">
      <alignment vertical="center"/>
    </xf>
    <xf numFmtId="0" fontId="23" fillId="0" borderId="0" xfId="0" applyFont="1" applyAlignment="1">
      <alignment horizontal="center" vertical="center"/>
    </xf>
    <xf numFmtId="38" fontId="5" fillId="0" borderId="0" xfId="1" applyFont="1" applyBorder="1" applyAlignment="1">
      <alignment horizontal="left" vertical="center"/>
    </xf>
    <xf numFmtId="38" fontId="9" fillId="0" borderId="0" xfId="1" applyFont="1" applyBorder="1" applyAlignment="1">
      <alignment horizontal="left" vertical="center"/>
    </xf>
    <xf numFmtId="177" fontId="24" fillId="0" borderId="0" xfId="1" applyNumberFormat="1" applyFont="1" applyBorder="1" applyAlignment="1">
      <alignment horizontal="right" vertical="center"/>
    </xf>
    <xf numFmtId="38" fontId="2" fillId="0" borderId="0" xfId="1" applyFont="1" applyBorder="1">
      <alignment vertical="center"/>
    </xf>
    <xf numFmtId="0" fontId="4" fillId="0" borderId="1" xfId="0" applyFont="1" applyBorder="1" applyAlignment="1">
      <alignment horizontal="left" vertical="center"/>
    </xf>
    <xf numFmtId="38" fontId="11" fillId="0" borderId="0" xfId="1" applyFont="1" applyAlignment="1">
      <alignment vertical="center"/>
    </xf>
    <xf numFmtId="38" fontId="10" fillId="0" borderId="0" xfId="1" applyFont="1" applyAlignment="1">
      <alignment horizontal="center" vertical="center"/>
    </xf>
    <xf numFmtId="38" fontId="10" fillId="0" borderId="12" xfId="1" applyFont="1" applyBorder="1" applyAlignment="1">
      <alignment horizontal="center" vertical="center"/>
    </xf>
    <xf numFmtId="38" fontId="10" fillId="0" borderId="11" xfId="1" applyFont="1" applyBorder="1" applyAlignment="1">
      <alignment horizontal="center" vertical="center"/>
    </xf>
    <xf numFmtId="38" fontId="11" fillId="0" borderId="0" xfId="1" applyFont="1" applyAlignment="1">
      <alignment horizontal="center" vertical="center"/>
    </xf>
    <xf numFmtId="176" fontId="25" fillId="0" borderId="2" xfId="1" applyNumberFormat="1" applyFont="1" applyBorder="1" applyAlignment="1">
      <alignment horizontal="center" vertical="center"/>
    </xf>
    <xf numFmtId="38" fontId="14" fillId="0" borderId="0" xfId="1" applyFont="1">
      <alignment vertical="center"/>
    </xf>
    <xf numFmtId="0" fontId="2" fillId="0" borderId="1" xfId="0" applyFont="1" applyBorder="1" applyAlignment="1">
      <alignment vertical="center" wrapText="1"/>
    </xf>
    <xf numFmtId="38" fontId="14" fillId="0" borderId="1" xfId="1" applyFont="1" applyBorder="1" applyAlignment="1">
      <alignment vertical="center" wrapText="1"/>
    </xf>
    <xf numFmtId="38" fontId="14" fillId="0" borderId="1" xfId="1" applyFont="1" applyBorder="1">
      <alignment vertical="center"/>
    </xf>
    <xf numFmtId="38" fontId="14" fillId="0" borderId="0" xfId="1" applyFont="1" applyBorder="1" applyAlignment="1">
      <alignment vertical="center"/>
    </xf>
    <xf numFmtId="178" fontId="26" fillId="0" borderId="0" xfId="1" applyNumberFormat="1" applyFont="1" applyBorder="1" applyAlignment="1">
      <alignment horizontal="left" vertical="center"/>
    </xf>
    <xf numFmtId="0" fontId="0" fillId="0" borderId="1" xfId="0" applyBorder="1" applyAlignment="1">
      <alignment vertical="center" wrapText="1"/>
    </xf>
    <xf numFmtId="0" fontId="19" fillId="0" borderId="0" xfId="0" applyFont="1" applyAlignment="1">
      <alignment horizontal="left" vertical="center"/>
    </xf>
    <xf numFmtId="38" fontId="0" fillId="0" borderId="0" xfId="1" applyFont="1" applyAlignment="1">
      <alignment horizontal="right"/>
    </xf>
    <xf numFmtId="0" fontId="24" fillId="0" borderId="0" xfId="0" applyFont="1">
      <alignment vertical="center"/>
    </xf>
    <xf numFmtId="58" fontId="24" fillId="0" borderId="0" xfId="0" applyNumberFormat="1" applyFont="1">
      <alignment vertical="center"/>
    </xf>
    <xf numFmtId="38" fontId="0" fillId="2" borderId="1" xfId="1" applyFont="1" applyFill="1" applyBorder="1" applyAlignment="1">
      <alignment horizontal="center" vertical="center"/>
    </xf>
    <xf numFmtId="38" fontId="7" fillId="2" borderId="1" xfId="1" applyFont="1" applyFill="1" applyBorder="1">
      <alignment vertical="center"/>
    </xf>
    <xf numFmtId="176" fontId="7" fillId="2" borderId="1" xfId="1" applyNumberFormat="1" applyFont="1" applyFill="1" applyBorder="1">
      <alignment vertical="center"/>
    </xf>
    <xf numFmtId="38" fontId="0" fillId="2" borderId="1" xfId="1" applyFont="1" applyFill="1" applyBorder="1">
      <alignment vertical="center"/>
    </xf>
    <xf numFmtId="38" fontId="14" fillId="0" borderId="1" xfId="1" applyFont="1" applyBorder="1" applyAlignment="1">
      <alignment vertical="center" shrinkToFit="1"/>
    </xf>
    <xf numFmtId="38" fontId="17" fillId="0" borderId="1" xfId="1" applyFont="1" applyBorder="1" applyAlignment="1">
      <alignment vertical="center" shrinkToFit="1"/>
    </xf>
    <xf numFmtId="180" fontId="19" fillId="0" borderId="0" xfId="1" applyNumberFormat="1" applyFont="1" applyBorder="1" applyAlignment="1">
      <alignment horizontal="right" vertical="center"/>
    </xf>
    <xf numFmtId="180" fontId="28" fillId="0" borderId="0" xfId="1" applyNumberFormat="1" applyFont="1" applyBorder="1" applyAlignment="1">
      <alignment horizontal="right" vertical="center"/>
    </xf>
    <xf numFmtId="0" fontId="30" fillId="0" borderId="1" xfId="0" applyFont="1" applyBorder="1" applyAlignment="1">
      <alignment vertical="center" wrapText="1"/>
    </xf>
    <xf numFmtId="0" fontId="31" fillId="0" borderId="1" xfId="0" applyFont="1" applyBorder="1" applyAlignment="1">
      <alignmen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vertical="center" wrapText="1"/>
    </xf>
    <xf numFmtId="0" fontId="32" fillId="0" borderId="1" xfId="0" applyFont="1" applyBorder="1" applyAlignment="1">
      <alignment vertical="center" wrapText="1"/>
    </xf>
    <xf numFmtId="49" fontId="32" fillId="0" borderId="1" xfId="0" applyNumberFormat="1" applyFont="1" applyBorder="1" applyAlignment="1">
      <alignment horizontal="center" vertical="center" wrapText="1"/>
    </xf>
    <xf numFmtId="0" fontId="20" fillId="0" borderId="0" xfId="0" applyFont="1">
      <alignment vertical="center"/>
    </xf>
    <xf numFmtId="0" fontId="33" fillId="0" borderId="1" xfId="0" applyFont="1" applyBorder="1" applyAlignment="1">
      <alignment horizontal="center" vertical="center"/>
    </xf>
    <xf numFmtId="56" fontId="33" fillId="0" borderId="1" xfId="0" applyNumberFormat="1" applyFont="1" applyBorder="1" applyAlignment="1">
      <alignment horizontal="center" vertical="center"/>
    </xf>
    <xf numFmtId="49" fontId="33"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1" xfId="0" applyFont="1" applyBorder="1" applyAlignment="1">
      <alignment horizontal="center" vertical="center" shrinkToFit="1"/>
    </xf>
    <xf numFmtId="0" fontId="34" fillId="0" borderId="1" xfId="0" applyFont="1" applyBorder="1" applyAlignment="1">
      <alignment horizontal="center" vertical="center" wrapText="1" shrinkToFit="1"/>
    </xf>
    <xf numFmtId="181" fontId="0" fillId="0" borderId="1" xfId="0" applyNumberFormat="1" applyBorder="1">
      <alignment vertical="center"/>
    </xf>
    <xf numFmtId="0" fontId="14" fillId="0" borderId="1" xfId="0" applyFont="1" applyBorder="1" applyAlignment="1">
      <alignment vertical="center" shrinkToFit="1"/>
    </xf>
    <xf numFmtId="0" fontId="0" fillId="0" borderId="1" xfId="0" applyBorder="1" applyAlignment="1">
      <alignment horizontal="center" vertical="center"/>
    </xf>
    <xf numFmtId="181" fontId="36" fillId="0" borderId="1" xfId="0" applyNumberFormat="1" applyFont="1" applyBorder="1">
      <alignment vertical="center"/>
    </xf>
    <xf numFmtId="0" fontId="37" fillId="0" borderId="1" xfId="0" applyFont="1" applyBorder="1" applyAlignment="1">
      <alignment vertical="center" shrinkToFit="1"/>
    </xf>
    <xf numFmtId="0" fontId="37" fillId="0" borderId="1" xfId="0" applyFont="1" applyBorder="1">
      <alignment vertical="center"/>
    </xf>
    <xf numFmtId="0" fontId="37" fillId="0" borderId="1" xfId="0" applyFont="1" applyBorder="1" applyAlignment="1">
      <alignment vertical="center" wrapText="1"/>
    </xf>
    <xf numFmtId="0" fontId="0" fillId="0" borderId="1" xfId="0" applyBorder="1" applyAlignment="1">
      <alignment horizontal="center" vertical="center" wrapText="1"/>
    </xf>
    <xf numFmtId="0" fontId="38" fillId="0" borderId="1" xfId="0" applyFont="1" applyBorder="1" applyAlignment="1">
      <alignment vertical="center" wrapText="1"/>
    </xf>
    <xf numFmtId="181" fontId="10" fillId="0" borderId="1" xfId="0" applyNumberFormat="1" applyFont="1" applyBorder="1">
      <alignment vertical="center"/>
    </xf>
    <xf numFmtId="0" fontId="42" fillId="0" borderId="0" xfId="0" applyFont="1">
      <alignment vertical="center"/>
    </xf>
    <xf numFmtId="0" fontId="42" fillId="0" borderId="0" xfId="0" applyFont="1" applyAlignment="1">
      <alignment horizontal="left" vertical="center"/>
    </xf>
    <xf numFmtId="0" fontId="41" fillId="0" borderId="0" xfId="0" applyFont="1">
      <alignment vertical="center"/>
    </xf>
    <xf numFmtId="38" fontId="29" fillId="0" borderId="0" xfId="1" applyFont="1">
      <alignment vertical="center"/>
    </xf>
    <xf numFmtId="38" fontId="44" fillId="0" borderId="0" xfId="1" applyFont="1" applyAlignment="1">
      <alignment vertical="center"/>
    </xf>
    <xf numFmtId="38" fontId="44" fillId="0" borderId="0" xfId="1" applyFont="1" applyAlignment="1">
      <alignment vertical="center" wrapText="1"/>
    </xf>
    <xf numFmtId="38" fontId="44" fillId="0" borderId="0" xfId="1" applyFont="1">
      <alignment vertical="center"/>
    </xf>
    <xf numFmtId="0" fontId="45" fillId="0" borderId="0" xfId="0" applyFont="1">
      <alignment vertical="center"/>
    </xf>
    <xf numFmtId="0" fontId="8" fillId="0" borderId="0" xfId="0" applyFont="1" applyAlignment="1">
      <alignment horizontal="left" vertical="center" wrapText="1"/>
    </xf>
    <xf numFmtId="180" fontId="41" fillId="0" borderId="0" xfId="0" applyNumberFormat="1" applyFont="1" applyAlignment="1">
      <alignment horizontal="left" vertical="center"/>
    </xf>
    <xf numFmtId="176" fontId="21" fillId="3" borderId="0" xfId="1" applyNumberFormat="1" applyFont="1" applyFill="1" applyBorder="1" applyAlignment="1">
      <alignment horizontal="center" vertical="center"/>
    </xf>
    <xf numFmtId="0" fontId="8" fillId="0" borderId="3" xfId="0" applyFont="1" applyBorder="1" applyAlignment="1">
      <alignment horizontal="center" vertical="center" wrapText="1"/>
    </xf>
    <xf numFmtId="182" fontId="8" fillId="0" borderId="3" xfId="0" applyNumberFormat="1" applyFont="1" applyBorder="1" applyAlignment="1">
      <alignment vertical="center" wrapText="1"/>
    </xf>
    <xf numFmtId="0" fontId="48" fillId="4"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justify" vertical="center" wrapText="1"/>
    </xf>
    <xf numFmtId="0" fontId="8" fillId="0" borderId="1" xfId="0" applyFont="1" applyBorder="1">
      <alignment vertical="center"/>
    </xf>
    <xf numFmtId="0" fontId="1" fillId="0" borderId="1" xfId="0" applyFont="1" applyBorder="1">
      <alignment vertical="center"/>
    </xf>
    <xf numFmtId="0" fontId="48" fillId="0" borderId="1" xfId="0" applyFont="1" applyBorder="1" applyAlignment="1">
      <alignment horizontal="center" vertical="center"/>
    </xf>
    <xf numFmtId="0" fontId="48" fillId="0" borderId="1" xfId="0" applyFont="1" applyBorder="1" applyAlignment="1">
      <alignment horizontal="justify" vertical="center"/>
    </xf>
    <xf numFmtId="0" fontId="48" fillId="4" borderId="1" xfId="0" applyFont="1" applyFill="1" applyBorder="1" applyAlignment="1">
      <alignment horizontal="center" vertical="center"/>
    </xf>
    <xf numFmtId="0" fontId="52" fillId="4" borderId="1" xfId="0" applyFont="1" applyFill="1" applyBorder="1" applyAlignment="1">
      <alignment horizontal="justify" vertical="center"/>
    </xf>
    <xf numFmtId="38" fontId="0" fillId="0" borderId="0" xfId="1" applyFont="1" applyBorder="1">
      <alignment vertical="center"/>
    </xf>
    <xf numFmtId="0" fontId="50" fillId="0" borderId="1" xfId="0" applyFont="1" applyBorder="1" applyAlignment="1">
      <alignment horizontal="center" vertical="center" wrapText="1"/>
    </xf>
    <xf numFmtId="0" fontId="48" fillId="0" borderId="12" xfId="0" applyFont="1" applyBorder="1" applyAlignment="1">
      <alignment horizontal="justify" vertical="center" wrapText="1"/>
    </xf>
    <xf numFmtId="0" fontId="48" fillId="0" borderId="11" xfId="0" applyFont="1" applyBorder="1" applyAlignment="1">
      <alignment horizontal="justify" vertical="center" wrapText="1"/>
    </xf>
    <xf numFmtId="179"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left" vertical="center" wrapText="1"/>
    </xf>
    <xf numFmtId="58" fontId="19" fillId="0" borderId="0" xfId="0" applyNumberFormat="1" applyFont="1" applyAlignment="1">
      <alignment horizontal="right" vertical="center"/>
    </xf>
    <xf numFmtId="0" fontId="18" fillId="0" borderId="0" xfId="0" applyFont="1" applyAlignment="1">
      <alignment horizontal="center" vertical="center"/>
    </xf>
    <xf numFmtId="180" fontId="19" fillId="0" borderId="6" xfId="0" applyNumberFormat="1" applyFont="1" applyBorder="1" applyAlignment="1">
      <alignment horizontal="left" vertical="center" wrapText="1"/>
    </xf>
    <xf numFmtId="180" fontId="19" fillId="0" borderId="7" xfId="0" applyNumberFormat="1" applyFont="1" applyBorder="1" applyAlignment="1">
      <alignment horizontal="left" vertical="center" wrapText="1"/>
    </xf>
    <xf numFmtId="180" fontId="19" fillId="0" borderId="8" xfId="0" applyNumberFormat="1" applyFont="1" applyBorder="1" applyAlignment="1">
      <alignment horizontal="left" vertical="center" wrapText="1"/>
    </xf>
    <xf numFmtId="0" fontId="19" fillId="0" borderId="0" xfId="0" applyFont="1" applyAlignment="1">
      <alignment horizontal="center" vertical="center"/>
    </xf>
    <xf numFmtId="0" fontId="41" fillId="0" borderId="0" xfId="0" applyFont="1" applyAlignment="1">
      <alignment horizontal="left" vertical="center" shrinkToFit="1"/>
    </xf>
    <xf numFmtId="0" fontId="42" fillId="0" borderId="0" xfId="0" applyFont="1" applyAlignment="1">
      <alignment horizontal="left" vertical="center" shrinkToFit="1"/>
    </xf>
    <xf numFmtId="0" fontId="41" fillId="0" borderId="0" xfId="0" applyFont="1" applyAlignment="1">
      <alignment horizontal="center" vertical="center"/>
    </xf>
    <xf numFmtId="0" fontId="19" fillId="0" borderId="0" xfId="0" applyFont="1" applyAlignment="1">
      <alignment vertical="center" shrinkToFit="1"/>
    </xf>
    <xf numFmtId="0" fontId="24" fillId="0" borderId="0" xfId="0" applyFont="1" applyAlignment="1">
      <alignment vertical="center" shrinkToFit="1"/>
    </xf>
    <xf numFmtId="0" fontId="19" fillId="0" borderId="0" xfId="0" applyFont="1" applyAlignment="1">
      <alignment horizontal="right" vertical="center" shrinkToFit="1"/>
    </xf>
    <xf numFmtId="0" fontId="24" fillId="0" borderId="0" xfId="0" applyFont="1" applyAlignment="1">
      <alignment horizontal="right" vertical="center" shrinkToFit="1"/>
    </xf>
    <xf numFmtId="38" fontId="0" fillId="0" borderId="1" xfId="1" applyFont="1" applyBorder="1" applyAlignment="1">
      <alignment horizontal="center" vertical="center" textRotation="255" wrapText="1"/>
    </xf>
    <xf numFmtId="38" fontId="0" fillId="2" borderId="1" xfId="1"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center" vertical="center"/>
    </xf>
    <xf numFmtId="0" fontId="41" fillId="0" borderId="0" xfId="0" applyFont="1" applyAlignment="1">
      <alignment vertical="center" shrinkToFit="1"/>
    </xf>
    <xf numFmtId="0" fontId="29" fillId="0" borderId="0" xfId="0" applyFont="1">
      <alignment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182" fontId="8" fillId="0" borderId="3" xfId="0" applyNumberFormat="1" applyFont="1" applyBorder="1" applyAlignment="1">
      <alignment horizontal="left" vertical="center" wrapText="1"/>
    </xf>
    <xf numFmtId="182" fontId="8" fillId="0" borderId="4" xfId="0" applyNumberFormat="1" applyFont="1" applyBorder="1" applyAlignment="1">
      <alignment horizontal="left" vertical="center" wrapText="1"/>
    </xf>
    <xf numFmtId="38" fontId="15" fillId="0" borderId="3" xfId="1" applyFont="1" applyBorder="1" applyAlignment="1">
      <alignment horizontal="center" vertical="center"/>
    </xf>
    <xf numFmtId="38" fontId="15" fillId="0" borderId="4" xfId="1" applyFont="1" applyBorder="1" applyAlignment="1">
      <alignment horizontal="center" vertical="center"/>
    </xf>
    <xf numFmtId="38" fontId="10" fillId="0" borderId="5" xfId="1" applyFont="1" applyBorder="1" applyAlignment="1">
      <alignment vertical="center"/>
    </xf>
    <xf numFmtId="38" fontId="13" fillId="0" borderId="0" xfId="1" applyFont="1" applyAlignment="1">
      <alignment horizontal="center" vertical="center"/>
    </xf>
    <xf numFmtId="38" fontId="10" fillId="0" borderId="0" xfId="1" applyFont="1" applyAlignment="1">
      <alignment horizontal="center" vertical="center"/>
    </xf>
    <xf numFmtId="0" fontId="47" fillId="0" borderId="2" xfId="0" applyFont="1" applyBorder="1" applyAlignment="1">
      <alignment horizontal="left" vertical="center"/>
    </xf>
    <xf numFmtId="0" fontId="47" fillId="0" borderId="0" xfId="0" applyFont="1" applyAlignment="1">
      <alignment horizontal="left" vertical="center"/>
    </xf>
    <xf numFmtId="0" fontId="50" fillId="0" borderId="1" xfId="0" applyFont="1" applyBorder="1" applyAlignment="1">
      <alignment horizontal="center" vertical="center" wrapText="1"/>
    </xf>
    <xf numFmtId="0" fontId="54" fillId="0" borderId="0" xfId="0" applyFont="1" applyAlignment="1">
      <alignment horizontal="left" vertical="center"/>
    </xf>
    <xf numFmtId="0" fontId="55" fillId="0" borderId="0" xfId="0" applyFont="1">
      <alignment vertical="center"/>
    </xf>
    <xf numFmtId="38" fontId="56" fillId="0" borderId="0" xfId="1" applyFont="1">
      <alignment vertical="center"/>
    </xf>
    <xf numFmtId="179" fontId="20" fillId="0" borderId="1" xfId="0" applyNumberFormat="1" applyFont="1" applyBorder="1" applyAlignment="1">
      <alignment horizontal="center" vertical="center" wrapText="1"/>
    </xf>
    <xf numFmtId="0" fontId="58" fillId="0" borderId="0" xfId="0" applyFont="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view="pageBreakPreview" topLeftCell="A25" zoomScaleNormal="100" zoomScaleSheetLayoutView="100" workbookViewId="0">
      <selection activeCell="F34" sqref="F34:K34"/>
    </sheetView>
  </sheetViews>
  <sheetFormatPr defaultRowHeight="12"/>
  <cols>
    <col min="1" max="1" width="4.42578125" style="56" customWidth="1"/>
    <col min="2" max="2" width="1.140625" style="56" customWidth="1"/>
    <col min="3" max="6" width="9.140625" style="56"/>
    <col min="7" max="7" width="9.5703125" style="56" customWidth="1"/>
    <col min="8" max="8" width="9.140625" style="56"/>
    <col min="9" max="9" width="10" style="56" customWidth="1"/>
    <col min="10" max="10" width="16" style="56" customWidth="1"/>
    <col min="11" max="11" width="17" style="56" customWidth="1"/>
    <col min="12" max="12" width="4.28515625" style="56" customWidth="1"/>
    <col min="13" max="16384" width="9.140625" style="56"/>
  </cols>
  <sheetData>
    <row r="1" spans="1:12">
      <c r="A1" s="56" t="s">
        <v>47</v>
      </c>
    </row>
    <row r="2" spans="1:12" ht="14.25">
      <c r="A2" s="132">
        <v>45595</v>
      </c>
      <c r="B2" s="132"/>
      <c r="C2" s="132"/>
      <c r="D2" s="132"/>
      <c r="E2" s="132"/>
      <c r="F2" s="132"/>
      <c r="G2" s="132"/>
      <c r="H2" s="132"/>
      <c r="I2" s="132"/>
      <c r="J2" s="132"/>
      <c r="K2" s="132"/>
    </row>
    <row r="4" spans="1:12">
      <c r="G4" s="57"/>
    </row>
    <row r="6" spans="1:12" ht="17.25">
      <c r="A6" s="133" t="s">
        <v>148</v>
      </c>
      <c r="B6" s="133"/>
      <c r="C6" s="133"/>
      <c r="D6" s="133"/>
      <c r="E6" s="133"/>
      <c r="F6" s="133"/>
      <c r="G6" s="133"/>
      <c r="H6" s="133"/>
      <c r="I6" s="133"/>
      <c r="J6" s="133"/>
      <c r="K6" s="133"/>
    </row>
    <row r="10" spans="1:12" ht="14.25">
      <c r="B10" s="141" t="s">
        <v>99</v>
      </c>
      <c r="C10" s="142"/>
      <c r="D10" s="142"/>
      <c r="E10" s="142"/>
    </row>
    <row r="11" spans="1:12" ht="17.25" customHeight="1">
      <c r="B11" s="143" t="s">
        <v>100</v>
      </c>
      <c r="C11" s="144"/>
      <c r="D11" s="144"/>
      <c r="E11" s="144"/>
    </row>
    <row r="12" spans="1:12" ht="14.25" customHeight="1"/>
    <row r="14" spans="1:12" ht="18.75" customHeight="1">
      <c r="G14" s="168" t="s">
        <v>81</v>
      </c>
      <c r="H14" s="138" t="s">
        <v>145</v>
      </c>
      <c r="I14" s="139"/>
      <c r="J14" s="139"/>
      <c r="K14" s="139"/>
      <c r="L14" s="54"/>
    </row>
    <row r="15" spans="1:12" ht="18.75" customHeight="1">
      <c r="G15" s="168"/>
      <c r="H15" s="140" t="s">
        <v>142</v>
      </c>
      <c r="I15" s="140"/>
      <c r="J15" s="140"/>
      <c r="K15" s="92" t="s">
        <v>84</v>
      </c>
    </row>
    <row r="16" spans="1:12" ht="12.75">
      <c r="G16" s="93" t="s">
        <v>143</v>
      </c>
      <c r="H16" s="93"/>
      <c r="I16" s="93"/>
      <c r="J16" s="93"/>
      <c r="K16" s="93"/>
      <c r="L16" s="172"/>
    </row>
    <row r="17" spans="2:12" ht="12.75">
      <c r="G17" s="93" t="s">
        <v>144</v>
      </c>
      <c r="H17" s="93"/>
      <c r="I17" s="93"/>
      <c r="J17" s="93"/>
      <c r="K17" s="93"/>
      <c r="L17" s="172"/>
    </row>
    <row r="21" spans="2:12" ht="18.75" customHeight="1">
      <c r="B21" s="124" t="s">
        <v>98</v>
      </c>
      <c r="C21" s="124"/>
      <c r="D21" s="124"/>
      <c r="E21" s="124"/>
      <c r="F21" s="124"/>
      <c r="G21" s="124"/>
      <c r="H21" s="124"/>
      <c r="I21" s="124"/>
      <c r="J21" s="124"/>
      <c r="K21" s="124"/>
    </row>
    <row r="22" spans="2:12" ht="14.25" customHeight="1">
      <c r="B22" s="124"/>
      <c r="C22" s="124"/>
      <c r="D22" s="124"/>
      <c r="E22" s="124"/>
      <c r="F22" s="124"/>
      <c r="G22" s="124"/>
      <c r="H22" s="124"/>
      <c r="I22" s="124"/>
      <c r="J22" s="124"/>
      <c r="K22" s="124"/>
    </row>
    <row r="24" spans="2:12" ht="14.25">
      <c r="B24" s="137" t="s">
        <v>48</v>
      </c>
      <c r="C24" s="137"/>
      <c r="D24" s="137"/>
      <c r="E24" s="137"/>
      <c r="F24" s="137"/>
      <c r="G24" s="137"/>
      <c r="H24" s="137"/>
      <c r="I24" s="137"/>
      <c r="J24" s="137"/>
      <c r="K24" s="137"/>
    </row>
    <row r="26" spans="2:12" ht="20.25" customHeight="1">
      <c r="B26" s="28" t="s">
        <v>49</v>
      </c>
    </row>
    <row r="27" spans="2:12" ht="20.25" customHeight="1">
      <c r="C27" s="29" t="s">
        <v>52</v>
      </c>
    </row>
    <row r="28" spans="2:12" ht="15.75" customHeight="1">
      <c r="C28" s="125" t="s">
        <v>53</v>
      </c>
      <c r="D28" s="126"/>
      <c r="E28" s="127"/>
      <c r="F28" s="134" t="s">
        <v>97</v>
      </c>
      <c r="G28" s="135"/>
      <c r="H28" s="135"/>
      <c r="I28" s="135"/>
      <c r="J28" s="135"/>
      <c r="K28" s="136"/>
    </row>
    <row r="29" spans="2:12" ht="27.75" customHeight="1">
      <c r="C29" s="128"/>
      <c r="D29" s="129"/>
      <c r="E29" s="130"/>
      <c r="F29" s="131"/>
      <c r="G29" s="131"/>
      <c r="H29" s="131"/>
      <c r="I29" s="131"/>
      <c r="J29" s="131"/>
      <c r="K29" s="131"/>
    </row>
    <row r="30" spans="2:12" ht="80.25" customHeight="1">
      <c r="C30" s="120" t="s">
        <v>50</v>
      </c>
      <c r="D30" s="120"/>
      <c r="E30" s="120"/>
      <c r="F30" s="121"/>
      <c r="G30" s="122"/>
      <c r="H30" s="122"/>
      <c r="I30" s="122"/>
      <c r="J30" s="122"/>
      <c r="K30" s="123"/>
    </row>
    <row r="31" spans="2:12" ht="30" customHeight="1">
      <c r="C31" s="120" t="s">
        <v>51</v>
      </c>
      <c r="D31" s="120"/>
      <c r="E31" s="120"/>
      <c r="F31" s="119" t="s">
        <v>82</v>
      </c>
      <c r="G31" s="119"/>
      <c r="H31" s="119"/>
      <c r="I31" s="119"/>
      <c r="J31" s="119"/>
      <c r="K31" s="119"/>
    </row>
    <row r="32" spans="2:12" ht="30" customHeight="1">
      <c r="C32" s="120" t="s">
        <v>54</v>
      </c>
      <c r="D32" s="120"/>
      <c r="E32" s="120"/>
      <c r="F32" s="119"/>
      <c r="G32" s="119"/>
      <c r="H32" s="119"/>
      <c r="I32" s="119"/>
      <c r="J32" s="119"/>
      <c r="K32" s="119"/>
    </row>
    <row r="33" spans="3:11" ht="30.75" customHeight="1">
      <c r="C33" s="120" t="s">
        <v>55</v>
      </c>
      <c r="D33" s="120"/>
      <c r="E33" s="120"/>
      <c r="F33" s="118"/>
      <c r="G33" s="118"/>
      <c r="H33" s="118"/>
      <c r="I33" s="118"/>
      <c r="J33" s="118"/>
      <c r="K33" s="118"/>
    </row>
    <row r="34" spans="3:11" ht="129.75" customHeight="1">
      <c r="C34" s="120" t="s">
        <v>56</v>
      </c>
      <c r="D34" s="120"/>
      <c r="E34" s="120"/>
      <c r="F34" s="119"/>
      <c r="G34" s="119"/>
      <c r="H34" s="119"/>
      <c r="I34" s="119"/>
      <c r="J34" s="119"/>
      <c r="K34" s="119"/>
    </row>
  </sheetData>
  <mergeCells count="21">
    <mergeCell ref="B21:K22"/>
    <mergeCell ref="C28:E29"/>
    <mergeCell ref="F29:K29"/>
    <mergeCell ref="A2:K2"/>
    <mergeCell ref="A6:K6"/>
    <mergeCell ref="F28:K28"/>
    <mergeCell ref="B24:K24"/>
    <mergeCell ref="H14:K14"/>
    <mergeCell ref="H15:J15"/>
    <mergeCell ref="B10:E10"/>
    <mergeCell ref="B11:E11"/>
    <mergeCell ref="C30:E30"/>
    <mergeCell ref="C31:E31"/>
    <mergeCell ref="F30:K30"/>
    <mergeCell ref="F31:K31"/>
    <mergeCell ref="F32:K32"/>
    <mergeCell ref="F33:K33"/>
    <mergeCell ref="F34:K34"/>
    <mergeCell ref="C32:E32"/>
    <mergeCell ref="C33:E33"/>
    <mergeCell ref="C34:E34"/>
  </mergeCells>
  <phoneticPr fontId="3"/>
  <pageMargins left="0.7" right="0.7" top="0.75" bottom="0.75" header="0.3" footer="0.3"/>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view="pageBreakPreview" zoomScaleNormal="100" zoomScaleSheetLayoutView="100" workbookViewId="0">
      <selection activeCell="G38" sqref="G38"/>
    </sheetView>
  </sheetViews>
  <sheetFormatPr defaultRowHeight="12"/>
  <cols>
    <col min="1" max="1" width="5.140625" style="25" customWidth="1"/>
    <col min="2" max="2" width="4.42578125" style="1" customWidth="1"/>
    <col min="3" max="3" width="18.7109375" style="1" customWidth="1"/>
    <col min="4" max="4" width="17.85546875" style="1" customWidth="1"/>
    <col min="5" max="6" width="15.85546875" style="1" customWidth="1"/>
    <col min="7" max="7" width="31.28515625" style="1" customWidth="1"/>
    <col min="8" max="8" width="4.5703125" style="1" customWidth="1"/>
    <col min="9" max="16384" width="9.140625" style="1"/>
  </cols>
  <sheetData>
    <row r="1" spans="1:10" ht="14.25">
      <c r="G1" s="64" t="str">
        <f>+①実績報告表紙!F28</f>
        <v>A-01</v>
      </c>
    </row>
    <row r="2" spans="1:10" ht="14.25">
      <c r="A2" s="26">
        <v>2</v>
      </c>
      <c r="B2" s="10" t="s">
        <v>40</v>
      </c>
    </row>
    <row r="3" spans="1:10" ht="19.5" customHeight="1">
      <c r="B3" s="23" t="s">
        <v>0</v>
      </c>
      <c r="C3" s="23"/>
      <c r="G3" s="55" t="s">
        <v>80</v>
      </c>
    </row>
    <row r="4" spans="1:10" ht="21" customHeight="1">
      <c r="B4" s="147" t="s">
        <v>21</v>
      </c>
      <c r="C4" s="147"/>
      <c r="D4" s="3" t="s">
        <v>12</v>
      </c>
      <c r="E4" s="3" t="s">
        <v>13</v>
      </c>
      <c r="F4" s="3" t="s">
        <v>14</v>
      </c>
      <c r="G4" s="3" t="s">
        <v>15</v>
      </c>
    </row>
    <row r="5" spans="1:10" ht="21" customHeight="1">
      <c r="B5" s="4" t="s">
        <v>1</v>
      </c>
      <c r="C5" s="4"/>
      <c r="D5" s="7"/>
      <c r="E5" s="7"/>
      <c r="F5" s="8">
        <f>+E5-D5</f>
        <v>0</v>
      </c>
      <c r="G5" s="4"/>
    </row>
    <row r="6" spans="1:10" ht="21" customHeight="1">
      <c r="B6" s="145" t="s">
        <v>2</v>
      </c>
      <c r="C6" s="4" t="s">
        <v>3</v>
      </c>
      <c r="D6" s="7"/>
      <c r="E6" s="7"/>
      <c r="F6" s="8">
        <f t="shared" ref="F6" si="0">+E6-D6</f>
        <v>0</v>
      </c>
      <c r="G6" s="4"/>
    </row>
    <row r="7" spans="1:10" ht="21" customHeight="1">
      <c r="B7" s="145"/>
      <c r="C7" s="4" t="s">
        <v>4</v>
      </c>
      <c r="D7" s="7"/>
      <c r="E7" s="7"/>
      <c r="F7" s="8">
        <f>+E7-D7</f>
        <v>0</v>
      </c>
      <c r="G7" s="4"/>
    </row>
    <row r="8" spans="1:10" ht="21" customHeight="1">
      <c r="B8" s="145"/>
      <c r="C8" s="4" t="s">
        <v>5</v>
      </c>
      <c r="D8" s="7"/>
      <c r="E8" s="7"/>
      <c r="F8" s="8">
        <f>+E8-D8</f>
        <v>0</v>
      </c>
      <c r="G8" s="4"/>
    </row>
    <row r="9" spans="1:10" ht="21" customHeight="1">
      <c r="B9" s="146" t="s">
        <v>11</v>
      </c>
      <c r="C9" s="146"/>
      <c r="D9" s="59">
        <f>SUM(D5:D8)</f>
        <v>0</v>
      </c>
      <c r="E9" s="59">
        <f>SUM(E5:E8)</f>
        <v>0</v>
      </c>
      <c r="F9" s="60">
        <f>SUM(F5:F8)</f>
        <v>0</v>
      </c>
      <c r="G9" s="61"/>
    </row>
    <row r="10" spans="1:10" ht="21.75" customHeight="1">
      <c r="B10" s="23" t="s">
        <v>8</v>
      </c>
      <c r="G10" s="55" t="s">
        <v>80</v>
      </c>
    </row>
    <row r="11" spans="1:10" ht="21" customHeight="1">
      <c r="B11" s="147" t="s">
        <v>21</v>
      </c>
      <c r="C11" s="147"/>
      <c r="D11" s="3" t="s">
        <v>22</v>
      </c>
      <c r="E11" s="3" t="s">
        <v>13</v>
      </c>
      <c r="F11" s="3" t="s">
        <v>6</v>
      </c>
      <c r="G11" s="3" t="s">
        <v>7</v>
      </c>
      <c r="J11" s="1" t="s">
        <v>19</v>
      </c>
    </row>
    <row r="12" spans="1:10" ht="21" customHeight="1">
      <c r="B12" s="145" t="s">
        <v>9</v>
      </c>
      <c r="C12" s="4" t="s">
        <v>70</v>
      </c>
      <c r="D12" s="7"/>
      <c r="E12" s="7"/>
      <c r="F12" s="8">
        <f t="shared" ref="F12:F31" si="1">+E12-D12</f>
        <v>0</v>
      </c>
      <c r="G12" s="67"/>
    </row>
    <row r="13" spans="1:10" ht="21" customHeight="1">
      <c r="B13" s="145"/>
      <c r="C13" s="4" t="s">
        <v>72</v>
      </c>
      <c r="D13" s="7"/>
      <c r="E13" s="7"/>
      <c r="F13" s="8">
        <f t="shared" si="1"/>
        <v>0</v>
      </c>
      <c r="G13" s="66"/>
    </row>
    <row r="14" spans="1:10" ht="21" customHeight="1">
      <c r="B14" s="145"/>
      <c r="C14" s="4" t="s">
        <v>74</v>
      </c>
      <c r="D14" s="7"/>
      <c r="E14" s="7"/>
      <c r="F14" s="8">
        <f t="shared" si="1"/>
        <v>0</v>
      </c>
      <c r="G14" s="34"/>
    </row>
    <row r="15" spans="1:10" ht="21" customHeight="1">
      <c r="B15" s="145"/>
      <c r="C15" s="4" t="s">
        <v>71</v>
      </c>
      <c r="D15" s="7"/>
      <c r="E15" s="7"/>
      <c r="F15" s="8">
        <f t="shared" si="1"/>
        <v>0</v>
      </c>
      <c r="G15" s="4"/>
    </row>
    <row r="16" spans="1:10" ht="21" customHeight="1">
      <c r="B16" s="145"/>
      <c r="C16" s="4" t="s">
        <v>75</v>
      </c>
      <c r="D16" s="7"/>
      <c r="E16" s="7"/>
      <c r="F16" s="8">
        <f t="shared" si="1"/>
        <v>0</v>
      </c>
      <c r="G16" s="4"/>
    </row>
    <row r="17" spans="1:7" ht="21" customHeight="1">
      <c r="B17" s="145"/>
      <c r="C17" s="4" t="s">
        <v>73</v>
      </c>
      <c r="D17" s="7"/>
      <c r="E17" s="7"/>
      <c r="F17" s="8">
        <f t="shared" si="1"/>
        <v>0</v>
      </c>
      <c r="G17" s="4"/>
    </row>
    <row r="18" spans="1:7" ht="21" customHeight="1">
      <c r="B18" s="145"/>
      <c r="C18" s="4" t="s">
        <v>76</v>
      </c>
      <c r="D18" s="7"/>
      <c r="E18" s="7"/>
      <c r="F18" s="8">
        <f t="shared" si="1"/>
        <v>0</v>
      </c>
      <c r="G18" s="4"/>
    </row>
    <row r="19" spans="1:7" ht="21" customHeight="1">
      <c r="B19" s="145"/>
      <c r="C19" s="4" t="s">
        <v>77</v>
      </c>
      <c r="D19" s="7"/>
      <c r="E19" s="7"/>
      <c r="F19" s="8">
        <f t="shared" si="1"/>
        <v>0</v>
      </c>
      <c r="G19" s="4"/>
    </row>
    <row r="20" spans="1:7" ht="21" customHeight="1">
      <c r="B20" s="145"/>
      <c r="C20" s="4"/>
      <c r="D20" s="7"/>
      <c r="E20" s="7"/>
      <c r="F20" s="8">
        <f t="shared" si="1"/>
        <v>0</v>
      </c>
      <c r="G20" s="4"/>
    </row>
    <row r="21" spans="1:7" ht="21" customHeight="1">
      <c r="B21" s="145"/>
      <c r="C21" s="58" t="s">
        <v>23</v>
      </c>
      <c r="D21" s="59">
        <f>IF(SUM(D12:D20)=D5,SUM(D12:D20),"Error")</f>
        <v>0</v>
      </c>
      <c r="E21" s="59">
        <f>IF(SUM(E12:E20)=E5,SUM(E12:E20),"Error"&amp;SUM(E12:E20)-D21)</f>
        <v>0</v>
      </c>
      <c r="F21" s="60">
        <f t="shared" si="1"/>
        <v>0</v>
      </c>
      <c r="G21" s="61"/>
    </row>
    <row r="22" spans="1:7" ht="21" customHeight="1">
      <c r="B22" s="145" t="s">
        <v>10</v>
      </c>
      <c r="C22" s="4" t="s">
        <v>70</v>
      </c>
      <c r="D22" s="7"/>
      <c r="E22" s="7"/>
      <c r="F22" s="8">
        <f t="shared" si="1"/>
        <v>0</v>
      </c>
      <c r="G22" s="4"/>
    </row>
    <row r="23" spans="1:7" ht="21" customHeight="1">
      <c r="B23" s="145"/>
      <c r="C23" s="4" t="s">
        <v>72</v>
      </c>
      <c r="D23" s="7"/>
      <c r="E23" s="7"/>
      <c r="F23" s="8">
        <f t="shared" si="1"/>
        <v>0</v>
      </c>
      <c r="G23" s="4"/>
    </row>
    <row r="24" spans="1:7" ht="21" customHeight="1">
      <c r="B24" s="145"/>
      <c r="C24" s="4" t="s">
        <v>74</v>
      </c>
      <c r="D24" s="7"/>
      <c r="E24" s="7"/>
      <c r="F24" s="8">
        <f t="shared" si="1"/>
        <v>0</v>
      </c>
      <c r="G24" s="4"/>
    </row>
    <row r="25" spans="1:7" ht="21" customHeight="1">
      <c r="B25" s="145"/>
      <c r="C25" s="4" t="s">
        <v>71</v>
      </c>
      <c r="D25" s="7"/>
      <c r="E25" s="7"/>
      <c r="F25" s="8">
        <f t="shared" si="1"/>
        <v>0</v>
      </c>
      <c r="G25" s="4"/>
    </row>
    <row r="26" spans="1:7" ht="21" customHeight="1">
      <c r="B26" s="145"/>
      <c r="C26" s="4" t="s">
        <v>75</v>
      </c>
      <c r="D26" s="7"/>
      <c r="E26" s="7"/>
      <c r="F26" s="8">
        <f t="shared" si="1"/>
        <v>0</v>
      </c>
      <c r="G26" s="4"/>
    </row>
    <row r="27" spans="1:7" ht="21" customHeight="1">
      <c r="B27" s="145"/>
      <c r="C27" s="4" t="s">
        <v>73</v>
      </c>
      <c r="D27" s="7"/>
      <c r="E27" s="7"/>
      <c r="F27" s="8">
        <f t="shared" si="1"/>
        <v>0</v>
      </c>
      <c r="G27" s="4"/>
    </row>
    <row r="28" spans="1:7" ht="21" customHeight="1">
      <c r="B28" s="145"/>
      <c r="C28" s="4" t="s">
        <v>76</v>
      </c>
      <c r="D28" s="7"/>
      <c r="E28" s="7"/>
      <c r="F28" s="8">
        <f t="shared" si="1"/>
        <v>0</v>
      </c>
      <c r="G28" s="4"/>
    </row>
    <row r="29" spans="1:7" ht="21" customHeight="1">
      <c r="B29" s="145"/>
      <c r="C29" s="4" t="s">
        <v>77</v>
      </c>
      <c r="D29" s="7"/>
      <c r="E29" s="7"/>
      <c r="F29" s="8">
        <f t="shared" si="1"/>
        <v>0</v>
      </c>
      <c r="G29" s="4"/>
    </row>
    <row r="30" spans="1:7" ht="21" customHeight="1">
      <c r="B30" s="145"/>
      <c r="C30" s="58" t="s">
        <v>23</v>
      </c>
      <c r="D30" s="59">
        <f>IF(SUM(D22:D29)=SUM(D6:D8),SUM(D22:D29),"error")</f>
        <v>0</v>
      </c>
      <c r="E30" s="59">
        <f>IF(SUM(E22:E29)=SUM(E6:E8),SUM(E22:E29),"error")</f>
        <v>0</v>
      </c>
      <c r="F30" s="60">
        <f t="shared" si="1"/>
        <v>0</v>
      </c>
      <c r="G30" s="61"/>
    </row>
    <row r="31" spans="1:7" ht="21.75" customHeight="1">
      <c r="B31" s="146" t="s">
        <v>11</v>
      </c>
      <c r="C31" s="146"/>
      <c r="D31" s="59">
        <f>+D21+D30</f>
        <v>0</v>
      </c>
      <c r="E31" s="59">
        <f>+E21+E30</f>
        <v>0</v>
      </c>
      <c r="F31" s="60">
        <f t="shared" si="1"/>
        <v>0</v>
      </c>
      <c r="G31" s="61"/>
    </row>
    <row r="32" spans="1:7" ht="18.75" customHeight="1">
      <c r="A32" s="27">
        <v>3</v>
      </c>
      <c r="B32" s="10" t="s">
        <v>41</v>
      </c>
      <c r="C32" s="10"/>
    </row>
    <row r="33" spans="1:7" ht="18.75" customHeight="1">
      <c r="A33" s="27">
        <v>4</v>
      </c>
      <c r="B33" s="10" t="s">
        <v>42</v>
      </c>
      <c r="C33" s="10"/>
    </row>
    <row r="34" spans="1:7" ht="18.75" customHeight="1">
      <c r="A34" s="27">
        <v>5</v>
      </c>
      <c r="B34" s="24" t="s">
        <v>43</v>
      </c>
      <c r="C34" s="24"/>
      <c r="D34" s="22" t="s">
        <v>39</v>
      </c>
      <c r="E34" s="46">
        <f>+E21-E35</f>
        <v>0</v>
      </c>
      <c r="F34" s="9" t="s">
        <v>16</v>
      </c>
    </row>
    <row r="35" spans="1:7" ht="18.75" customHeight="1">
      <c r="A35" s="27"/>
      <c r="B35" s="36"/>
      <c r="C35" s="37"/>
      <c r="D35" s="38" t="s">
        <v>69</v>
      </c>
      <c r="E35" s="102"/>
      <c r="F35" s="39" t="s">
        <v>67</v>
      </c>
    </row>
    <row r="36" spans="1:7" ht="18.75" customHeight="1">
      <c r="A36" s="27">
        <v>6</v>
      </c>
      <c r="B36" s="10" t="s">
        <v>44</v>
      </c>
      <c r="C36" s="10"/>
      <c r="D36" s="5"/>
    </row>
    <row r="37" spans="1:7" ht="18.75" customHeight="1">
      <c r="A37" s="26"/>
      <c r="B37" s="94" t="s">
        <v>90</v>
      </c>
      <c r="C37" s="94"/>
      <c r="D37" s="95"/>
      <c r="E37" s="95"/>
      <c r="F37" s="170"/>
      <c r="G37" s="170"/>
    </row>
    <row r="38" spans="1:7" ht="18.75" customHeight="1">
      <c r="A38" s="26"/>
      <c r="B38" s="94" t="s">
        <v>91</v>
      </c>
      <c r="C38" s="94"/>
      <c r="D38" s="95"/>
      <c r="E38" s="95"/>
      <c r="F38" s="170"/>
      <c r="G38" s="170"/>
    </row>
    <row r="39" spans="1:7" ht="18.75" customHeight="1">
      <c r="A39" s="26"/>
      <c r="B39" s="94" t="s">
        <v>149</v>
      </c>
      <c r="C39" s="94"/>
      <c r="D39" s="95"/>
      <c r="E39" s="95"/>
      <c r="F39" s="170"/>
      <c r="G39" s="170"/>
    </row>
    <row r="40" spans="1:7" ht="18.75" customHeight="1">
      <c r="A40" s="27">
        <v>7</v>
      </c>
      <c r="B40" s="96" t="s">
        <v>45</v>
      </c>
      <c r="C40" s="97"/>
      <c r="D40" s="95"/>
      <c r="E40" s="95"/>
      <c r="F40" s="170"/>
      <c r="G40" s="169"/>
    </row>
    <row r="41" spans="1:7" ht="18.75" customHeight="1">
      <c r="A41" s="26"/>
      <c r="B41" s="98" t="s">
        <v>146</v>
      </c>
      <c r="C41" s="98"/>
      <c r="D41" s="95"/>
      <c r="E41" s="95"/>
      <c r="F41" s="170"/>
      <c r="G41" s="170"/>
    </row>
    <row r="42" spans="1:7" ht="18.75" customHeight="1">
      <c r="A42" s="26"/>
      <c r="B42" s="94" t="s">
        <v>147</v>
      </c>
      <c r="C42" s="94"/>
      <c r="D42" s="95"/>
      <c r="E42" s="95"/>
      <c r="F42" s="170"/>
      <c r="G42" s="170"/>
    </row>
    <row r="43" spans="1:7" ht="18.75" customHeight="1">
      <c r="A43" s="26"/>
      <c r="B43" s="99" t="s">
        <v>150</v>
      </c>
      <c r="C43" s="99"/>
      <c r="D43" s="95"/>
      <c r="E43" s="95"/>
      <c r="F43" s="170"/>
      <c r="G43" s="170"/>
    </row>
    <row r="46" spans="1:7">
      <c r="B46" s="6"/>
      <c r="C46" s="2"/>
    </row>
  </sheetData>
  <mergeCells count="7">
    <mergeCell ref="B22:B30"/>
    <mergeCell ref="B31:C31"/>
    <mergeCell ref="B6:B8"/>
    <mergeCell ref="B9:C9"/>
    <mergeCell ref="B4:C4"/>
    <mergeCell ref="B11:C11"/>
    <mergeCell ref="B12:B21"/>
  </mergeCells>
  <phoneticPr fontId="3"/>
  <pageMargins left="0.7" right="0.7" top="0.75" bottom="0.75" header="0.3" footer="0.3"/>
  <pageSetup paperSize="9" scale="8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⑤作業用経費区分!$D$5:$D$16</xm:f>
          </x14:formula1>
          <xm:sqref>C12:C20 C22:C29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view="pageBreakPreview" topLeftCell="A10" zoomScaleNormal="100" zoomScaleSheetLayoutView="100" workbookViewId="0">
      <selection activeCell="F42" sqref="F42"/>
    </sheetView>
  </sheetViews>
  <sheetFormatPr defaultRowHeight="12"/>
  <cols>
    <col min="1" max="1" width="1.5703125" customWidth="1"/>
    <col min="2" max="2" width="3.5703125" customWidth="1"/>
    <col min="3" max="3" width="14.28515625" customWidth="1"/>
    <col min="4" max="4" width="15.140625" customWidth="1"/>
    <col min="5" max="9" width="14.28515625" customWidth="1"/>
  </cols>
  <sheetData>
    <row r="1" spans="1:9">
      <c r="A1" s="32" t="s">
        <v>57</v>
      </c>
    </row>
    <row r="3" spans="1:9" ht="24" customHeight="1">
      <c r="A3" s="150" t="s">
        <v>89</v>
      </c>
      <c r="B3" s="150"/>
      <c r="C3" s="150"/>
      <c r="D3" s="150"/>
      <c r="E3" s="150"/>
      <c r="F3" s="150"/>
      <c r="G3" s="150"/>
      <c r="H3" s="150"/>
      <c r="I3" s="150"/>
    </row>
    <row r="5" spans="1:9" ht="14.25">
      <c r="C5" s="31" t="s">
        <v>59</v>
      </c>
      <c r="D5" s="101" t="str">
        <f>+②決算報告!G1</f>
        <v>A-01</v>
      </c>
      <c r="E5" s="94"/>
      <c r="F5" s="94"/>
      <c r="G5" s="94"/>
      <c r="H5" s="94"/>
      <c r="I5" s="28"/>
    </row>
    <row r="6" spans="1:9" ht="14.25">
      <c r="C6" s="31" t="s">
        <v>61</v>
      </c>
      <c r="D6" s="138" t="str">
        <f>①実績報告表紙!H14</f>
        <v xml:space="preserve"> ○○○の会</v>
      </c>
      <c r="E6" s="151"/>
      <c r="F6" s="151"/>
      <c r="G6" s="94"/>
      <c r="H6" s="94"/>
      <c r="I6" s="28"/>
    </row>
    <row r="7" spans="1:9" ht="14.25">
      <c r="C7" s="31" t="s">
        <v>62</v>
      </c>
      <c r="D7" s="138" t="str">
        <f>+①実績報告表紙!F29&amp; "　（担当者：大澤　英二）"</f>
        <v>　（担当者：大澤　英二）</v>
      </c>
      <c r="E7" s="151"/>
      <c r="F7" s="151"/>
      <c r="G7" s="151"/>
      <c r="H7" s="152"/>
      <c r="I7" s="28"/>
    </row>
    <row r="8" spans="1:9" ht="14.25">
      <c r="C8" s="31" t="s">
        <v>60</v>
      </c>
      <c r="D8" s="138" t="str">
        <f>①実績報告表紙!G16</f>
        <v>〒123-4567 ○○市○○町○丁目○番地</v>
      </c>
      <c r="E8" s="151"/>
      <c r="F8" s="151"/>
      <c r="G8" s="151"/>
      <c r="H8" s="94"/>
      <c r="I8" s="28"/>
    </row>
    <row r="9" spans="1:9" ht="14.25">
      <c r="D9" s="138" t="str">
        <f>①実績報告表紙!G17</f>
        <v>電話番号 ○○○-○○○-○○○○　FAX番号  ○○○-○○○-○○○○</v>
      </c>
      <c r="E9" s="151"/>
      <c r="F9" s="151"/>
      <c r="G9" s="151" t="str">
        <f>②決算報告!B43</f>
        <v>E-mail:○○@○○.or.jp</v>
      </c>
      <c r="H9" s="151"/>
      <c r="I9" s="28"/>
    </row>
    <row r="12" spans="1:9" s="28" customFormat="1" ht="14.25">
      <c r="B12" s="54" t="s">
        <v>58</v>
      </c>
    </row>
    <row r="14" spans="1:9" ht="13.5">
      <c r="B14" s="33" t="s">
        <v>63</v>
      </c>
    </row>
    <row r="15" spans="1:9" ht="27" customHeight="1">
      <c r="C15" s="149"/>
      <c r="D15" s="149"/>
      <c r="E15" s="149"/>
      <c r="F15" s="149"/>
      <c r="G15" s="149"/>
      <c r="H15" s="149"/>
      <c r="I15" s="149"/>
    </row>
    <row r="16" spans="1:9" ht="27" customHeight="1">
      <c r="C16" s="149"/>
      <c r="D16" s="149"/>
      <c r="E16" s="149"/>
      <c r="F16" s="149"/>
      <c r="G16" s="149"/>
      <c r="H16" s="149"/>
      <c r="I16" s="149"/>
    </row>
    <row r="17" spans="2:9" ht="27" customHeight="1">
      <c r="C17" s="149"/>
      <c r="D17" s="149"/>
      <c r="E17" s="149"/>
      <c r="F17" s="149"/>
      <c r="G17" s="149"/>
      <c r="H17" s="149"/>
      <c r="I17" s="149"/>
    </row>
    <row r="18" spans="2:9" ht="27" customHeight="1">
      <c r="C18" s="149"/>
      <c r="D18" s="149"/>
      <c r="E18" s="149"/>
      <c r="F18" s="149"/>
      <c r="G18" s="149"/>
      <c r="H18" s="149"/>
      <c r="I18" s="149"/>
    </row>
    <row r="19" spans="2:9" ht="12" customHeight="1">
      <c r="C19" s="149"/>
      <c r="D19" s="149"/>
      <c r="E19" s="149"/>
      <c r="F19" s="149"/>
      <c r="G19" s="149"/>
      <c r="H19" s="149"/>
      <c r="I19" s="149"/>
    </row>
    <row r="21" spans="2:9" ht="13.5">
      <c r="B21" s="30" t="s">
        <v>64</v>
      </c>
    </row>
    <row r="22" spans="2:9" ht="27.75" customHeight="1">
      <c r="C22" s="149"/>
      <c r="D22" s="149"/>
      <c r="E22" s="149"/>
      <c r="F22" s="149"/>
      <c r="G22" s="149"/>
      <c r="H22" s="149"/>
      <c r="I22" s="149"/>
    </row>
    <row r="23" spans="2:9" ht="27.75" customHeight="1">
      <c r="C23" s="149"/>
      <c r="D23" s="149"/>
      <c r="E23" s="149"/>
      <c r="F23" s="149"/>
      <c r="G23" s="149"/>
      <c r="H23" s="149"/>
      <c r="I23" s="149"/>
    </row>
    <row r="24" spans="2:9" ht="27.75" customHeight="1">
      <c r="C24" s="149"/>
      <c r="D24" s="149"/>
      <c r="E24" s="149"/>
      <c r="F24" s="149"/>
      <c r="G24" s="149"/>
      <c r="H24" s="149"/>
      <c r="I24" s="149"/>
    </row>
    <row r="25" spans="2:9" ht="34.5" customHeight="1">
      <c r="C25" s="149"/>
      <c r="D25" s="149"/>
      <c r="E25" s="149"/>
      <c r="F25" s="149"/>
      <c r="G25" s="149"/>
      <c r="H25" s="149"/>
      <c r="I25" s="149"/>
    </row>
    <row r="26" spans="2:9" ht="3" customHeight="1">
      <c r="C26" s="149"/>
      <c r="D26" s="149"/>
      <c r="E26" s="149"/>
      <c r="F26" s="149"/>
      <c r="G26" s="149"/>
      <c r="H26" s="149"/>
      <c r="I26" s="149"/>
    </row>
    <row r="28" spans="2:9" ht="13.5">
      <c r="B28" s="30" t="s">
        <v>65</v>
      </c>
    </row>
    <row r="29" spans="2:9" ht="27" customHeight="1">
      <c r="C29" s="148"/>
      <c r="D29" s="148"/>
      <c r="E29" s="148"/>
      <c r="F29" s="148"/>
      <c r="G29" s="148"/>
      <c r="H29" s="148"/>
      <c r="I29" s="148"/>
    </row>
    <row r="30" spans="2:9" ht="27" customHeight="1">
      <c r="C30" s="148"/>
      <c r="D30" s="148"/>
      <c r="E30" s="148"/>
      <c r="F30" s="148"/>
      <c r="G30" s="148"/>
      <c r="H30" s="148"/>
      <c r="I30" s="148"/>
    </row>
    <row r="31" spans="2:9" ht="59.25" customHeight="1">
      <c r="C31" s="148"/>
      <c r="D31" s="148"/>
      <c r="E31" s="148"/>
      <c r="F31" s="148"/>
      <c r="G31" s="148"/>
      <c r="H31" s="148"/>
      <c r="I31" s="148"/>
    </row>
    <row r="32" spans="2:9" ht="2.25" hidden="1" customHeight="1">
      <c r="C32" s="148"/>
      <c r="D32" s="148"/>
      <c r="E32" s="148"/>
      <c r="F32" s="148"/>
      <c r="G32" s="148"/>
      <c r="H32" s="148"/>
      <c r="I32" s="148"/>
    </row>
    <row r="33" spans="2:10" ht="3.75" hidden="1" customHeight="1">
      <c r="C33" s="148"/>
      <c r="D33" s="148"/>
      <c r="E33" s="148"/>
      <c r="F33" s="148"/>
      <c r="G33" s="148"/>
      <c r="H33" s="148"/>
      <c r="I33" s="148"/>
    </row>
    <row r="34" spans="2:10" ht="4.5" customHeight="1">
      <c r="C34" s="100"/>
      <c r="D34" s="100"/>
      <c r="E34" s="100"/>
      <c r="F34" s="100"/>
      <c r="G34" s="100"/>
      <c r="H34" s="100"/>
      <c r="I34" s="100"/>
    </row>
    <row r="35" spans="2:10" ht="12" customHeight="1">
      <c r="B35" s="30">
        <v>4</v>
      </c>
      <c r="C35" t="s">
        <v>92</v>
      </c>
      <c r="D35" s="100"/>
      <c r="E35" s="100"/>
      <c r="F35" s="100"/>
      <c r="G35" s="100"/>
      <c r="H35" s="100"/>
      <c r="I35" s="100"/>
    </row>
    <row r="36" spans="2:10" ht="33.75" customHeight="1">
      <c r="C36" s="153" t="s">
        <v>93</v>
      </c>
      <c r="D36" s="154"/>
      <c r="E36" s="103" t="s">
        <v>94</v>
      </c>
      <c r="F36" s="153" t="s">
        <v>96</v>
      </c>
      <c r="G36" s="157"/>
      <c r="H36" s="153" t="s">
        <v>95</v>
      </c>
      <c r="I36" s="154"/>
    </row>
    <row r="37" spans="2:10" ht="34.5" customHeight="1">
      <c r="C37" s="153"/>
      <c r="D37" s="154"/>
      <c r="E37" s="104"/>
      <c r="F37" s="158"/>
      <c r="G37" s="159"/>
      <c r="H37" s="155"/>
      <c r="I37" s="156"/>
    </row>
    <row r="38" spans="2:10" ht="5.25" customHeight="1">
      <c r="C38" s="35"/>
      <c r="D38" s="35"/>
    </row>
    <row r="39" spans="2:10" ht="13.5">
      <c r="B39" s="33" t="s">
        <v>66</v>
      </c>
    </row>
    <row r="40" spans="2:10" ht="34.5" customHeight="1">
      <c r="C40" s="75" t="s">
        <v>85</v>
      </c>
      <c r="D40" s="76"/>
      <c r="E40" s="76"/>
      <c r="F40" s="77"/>
      <c r="G40" s="76"/>
      <c r="H40" s="73"/>
      <c r="I40" s="69" t="s">
        <v>34</v>
      </c>
      <c r="J40" s="68"/>
    </row>
    <row r="41" spans="2:10" ht="33.75" customHeight="1">
      <c r="C41" s="75" t="s">
        <v>86</v>
      </c>
      <c r="D41" s="78"/>
      <c r="E41" s="78"/>
      <c r="F41" s="79"/>
      <c r="G41" s="78"/>
      <c r="H41" s="70"/>
      <c r="I41" s="70"/>
      <c r="J41" s="68"/>
    </row>
    <row r="42" spans="2:10" ht="26.25" customHeight="1">
      <c r="C42" s="75" t="s">
        <v>87</v>
      </c>
      <c r="D42" s="78"/>
      <c r="E42" s="78"/>
      <c r="F42" s="78"/>
      <c r="G42" s="78"/>
      <c r="H42" s="69"/>
      <c r="I42" s="171">
        <f>SUM(D42:H42)</f>
        <v>0</v>
      </c>
      <c r="J42" s="68"/>
    </row>
    <row r="43" spans="2:10" ht="47.25" customHeight="1">
      <c r="C43" s="75" t="s">
        <v>88</v>
      </c>
      <c r="D43" s="78"/>
      <c r="E43" s="80"/>
      <c r="F43" s="78"/>
      <c r="G43" s="81"/>
      <c r="H43" s="72"/>
      <c r="I43" s="71"/>
      <c r="J43" s="68"/>
    </row>
    <row r="44" spans="2:10" ht="3" customHeight="1">
      <c r="E44" s="74"/>
    </row>
    <row r="45" spans="2:10">
      <c r="B45" t="s">
        <v>79</v>
      </c>
    </row>
    <row r="58" spans="2:2">
      <c r="B58" t="s">
        <v>83</v>
      </c>
    </row>
  </sheetData>
  <mergeCells count="15">
    <mergeCell ref="H36:I36"/>
    <mergeCell ref="H37:I37"/>
    <mergeCell ref="C36:D36"/>
    <mergeCell ref="C37:D37"/>
    <mergeCell ref="F36:G36"/>
    <mergeCell ref="F37:G37"/>
    <mergeCell ref="C29:I33"/>
    <mergeCell ref="C22:I26"/>
    <mergeCell ref="C15:I19"/>
    <mergeCell ref="A3:I3"/>
    <mergeCell ref="D9:F9"/>
    <mergeCell ref="G9:H9"/>
    <mergeCell ref="D8:G8"/>
    <mergeCell ref="D6:F6"/>
    <mergeCell ref="D7:H7"/>
  </mergeCells>
  <phoneticPr fontId="3"/>
  <pageMargins left="0.7" right="0.7" top="0.75" bottom="0.75" header="0.3" footer="0.3"/>
  <pageSetup paperSize="9" scale="9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50"/>
  <sheetViews>
    <sheetView view="pageBreakPreview" topLeftCell="A10" zoomScaleNormal="100" zoomScaleSheetLayoutView="100" workbookViewId="0">
      <selection activeCell="C5" sqref="C5"/>
    </sheetView>
  </sheetViews>
  <sheetFormatPr defaultRowHeight="13.5"/>
  <cols>
    <col min="1" max="1" width="9.140625" style="11"/>
    <col min="2" max="2" width="5" style="42" customWidth="1"/>
    <col min="3" max="3" width="15.7109375" style="11" customWidth="1"/>
    <col min="4" max="5" width="13.28515625" style="11" customWidth="1"/>
    <col min="6" max="6" width="50.42578125" style="47" customWidth="1"/>
    <col min="7" max="7" width="16.7109375" style="11" customWidth="1"/>
    <col min="8" max="256" width="9.140625" style="11"/>
    <col min="257" max="257" width="5" style="11" customWidth="1"/>
    <col min="258" max="258" width="15.7109375" style="11" customWidth="1"/>
    <col min="259" max="259" width="12.85546875" style="11" customWidth="1"/>
    <col min="260" max="260" width="17.140625" style="11" customWidth="1"/>
    <col min="261" max="261" width="45.7109375" style="11" customWidth="1"/>
    <col min="262" max="262" width="11.5703125" style="11" customWidth="1"/>
    <col min="263" max="512" width="9.140625" style="11"/>
    <col min="513" max="513" width="5" style="11" customWidth="1"/>
    <col min="514" max="514" width="15.7109375" style="11" customWidth="1"/>
    <col min="515" max="515" width="12.85546875" style="11" customWidth="1"/>
    <col min="516" max="516" width="17.140625" style="11" customWidth="1"/>
    <col min="517" max="517" width="45.7109375" style="11" customWidth="1"/>
    <col min="518" max="518" width="11.5703125" style="11" customWidth="1"/>
    <col min="519" max="768" width="9.140625" style="11"/>
    <col min="769" max="769" width="5" style="11" customWidth="1"/>
    <col min="770" max="770" width="15.7109375" style="11" customWidth="1"/>
    <col min="771" max="771" width="12.85546875" style="11" customWidth="1"/>
    <col min="772" max="772" width="17.140625" style="11" customWidth="1"/>
    <col min="773" max="773" width="45.7109375" style="11" customWidth="1"/>
    <col min="774" max="774" width="11.5703125" style="11" customWidth="1"/>
    <col min="775" max="1024" width="9.140625" style="11"/>
    <col min="1025" max="1025" width="5" style="11" customWidth="1"/>
    <col min="1026" max="1026" width="15.7109375" style="11" customWidth="1"/>
    <col min="1027" max="1027" width="12.85546875" style="11" customWidth="1"/>
    <col min="1028" max="1028" width="17.140625" style="11" customWidth="1"/>
    <col min="1029" max="1029" width="45.7109375" style="11" customWidth="1"/>
    <col min="1030" max="1030" width="11.5703125" style="11" customWidth="1"/>
    <col min="1031" max="1280" width="9.140625" style="11"/>
    <col min="1281" max="1281" width="5" style="11" customWidth="1"/>
    <col min="1282" max="1282" width="15.7109375" style="11" customWidth="1"/>
    <col min="1283" max="1283" width="12.85546875" style="11" customWidth="1"/>
    <col min="1284" max="1284" width="17.140625" style="11" customWidth="1"/>
    <col min="1285" max="1285" width="45.7109375" style="11" customWidth="1"/>
    <col min="1286" max="1286" width="11.5703125" style="11" customWidth="1"/>
    <col min="1287" max="1536" width="9.140625" style="11"/>
    <col min="1537" max="1537" width="5" style="11" customWidth="1"/>
    <col min="1538" max="1538" width="15.7109375" style="11" customWidth="1"/>
    <col min="1539" max="1539" width="12.85546875" style="11" customWidth="1"/>
    <col min="1540" max="1540" width="17.140625" style="11" customWidth="1"/>
    <col min="1541" max="1541" width="45.7109375" style="11" customWidth="1"/>
    <col min="1542" max="1542" width="11.5703125" style="11" customWidth="1"/>
    <col min="1543" max="1792" width="9.140625" style="11"/>
    <col min="1793" max="1793" width="5" style="11" customWidth="1"/>
    <col min="1794" max="1794" width="15.7109375" style="11" customWidth="1"/>
    <col min="1795" max="1795" width="12.85546875" style="11" customWidth="1"/>
    <col min="1796" max="1796" width="17.140625" style="11" customWidth="1"/>
    <col min="1797" max="1797" width="45.7109375" style="11" customWidth="1"/>
    <col min="1798" max="1798" width="11.5703125" style="11" customWidth="1"/>
    <col min="1799" max="2048" width="9.140625" style="11"/>
    <col min="2049" max="2049" width="5" style="11" customWidth="1"/>
    <col min="2050" max="2050" width="15.7109375" style="11" customWidth="1"/>
    <col min="2051" max="2051" width="12.85546875" style="11" customWidth="1"/>
    <col min="2052" max="2052" width="17.140625" style="11" customWidth="1"/>
    <col min="2053" max="2053" width="45.7109375" style="11" customWidth="1"/>
    <col min="2054" max="2054" width="11.5703125" style="11" customWidth="1"/>
    <col min="2055" max="2304" width="9.140625" style="11"/>
    <col min="2305" max="2305" width="5" style="11" customWidth="1"/>
    <col min="2306" max="2306" width="15.7109375" style="11" customWidth="1"/>
    <col min="2307" max="2307" width="12.85546875" style="11" customWidth="1"/>
    <col min="2308" max="2308" width="17.140625" style="11" customWidth="1"/>
    <col min="2309" max="2309" width="45.7109375" style="11" customWidth="1"/>
    <col min="2310" max="2310" width="11.5703125" style="11" customWidth="1"/>
    <col min="2311" max="2560" width="9.140625" style="11"/>
    <col min="2561" max="2561" width="5" style="11" customWidth="1"/>
    <col min="2562" max="2562" width="15.7109375" style="11" customWidth="1"/>
    <col min="2563" max="2563" width="12.85546875" style="11" customWidth="1"/>
    <col min="2564" max="2564" width="17.140625" style="11" customWidth="1"/>
    <col min="2565" max="2565" width="45.7109375" style="11" customWidth="1"/>
    <col min="2566" max="2566" width="11.5703125" style="11" customWidth="1"/>
    <col min="2567" max="2816" width="9.140625" style="11"/>
    <col min="2817" max="2817" width="5" style="11" customWidth="1"/>
    <col min="2818" max="2818" width="15.7109375" style="11" customWidth="1"/>
    <col min="2819" max="2819" width="12.85546875" style="11" customWidth="1"/>
    <col min="2820" max="2820" width="17.140625" style="11" customWidth="1"/>
    <col min="2821" max="2821" width="45.7109375" style="11" customWidth="1"/>
    <col min="2822" max="2822" width="11.5703125" style="11" customWidth="1"/>
    <col min="2823" max="3072" width="9.140625" style="11"/>
    <col min="3073" max="3073" width="5" style="11" customWidth="1"/>
    <col min="3074" max="3074" width="15.7109375" style="11" customWidth="1"/>
    <col min="3075" max="3075" width="12.85546875" style="11" customWidth="1"/>
    <col min="3076" max="3076" width="17.140625" style="11" customWidth="1"/>
    <col min="3077" max="3077" width="45.7109375" style="11" customWidth="1"/>
    <col min="3078" max="3078" width="11.5703125" style="11" customWidth="1"/>
    <col min="3079" max="3328" width="9.140625" style="11"/>
    <col min="3329" max="3329" width="5" style="11" customWidth="1"/>
    <col min="3330" max="3330" width="15.7109375" style="11" customWidth="1"/>
    <col min="3331" max="3331" width="12.85546875" style="11" customWidth="1"/>
    <col min="3332" max="3332" width="17.140625" style="11" customWidth="1"/>
    <col min="3333" max="3333" width="45.7109375" style="11" customWidth="1"/>
    <col min="3334" max="3334" width="11.5703125" style="11" customWidth="1"/>
    <col min="3335" max="3584" width="9.140625" style="11"/>
    <col min="3585" max="3585" width="5" style="11" customWidth="1"/>
    <col min="3586" max="3586" width="15.7109375" style="11" customWidth="1"/>
    <col min="3587" max="3587" width="12.85546875" style="11" customWidth="1"/>
    <col min="3588" max="3588" width="17.140625" style="11" customWidth="1"/>
    <col min="3589" max="3589" width="45.7109375" style="11" customWidth="1"/>
    <col min="3590" max="3590" width="11.5703125" style="11" customWidth="1"/>
    <col min="3591" max="3840" width="9.140625" style="11"/>
    <col min="3841" max="3841" width="5" style="11" customWidth="1"/>
    <col min="3842" max="3842" width="15.7109375" style="11" customWidth="1"/>
    <col min="3843" max="3843" width="12.85546875" style="11" customWidth="1"/>
    <col min="3844" max="3844" width="17.140625" style="11" customWidth="1"/>
    <col min="3845" max="3845" width="45.7109375" style="11" customWidth="1"/>
    <col min="3846" max="3846" width="11.5703125" style="11" customWidth="1"/>
    <col min="3847" max="4096" width="9.140625" style="11"/>
    <col min="4097" max="4097" width="5" style="11" customWidth="1"/>
    <col min="4098" max="4098" width="15.7109375" style="11" customWidth="1"/>
    <col min="4099" max="4099" width="12.85546875" style="11" customWidth="1"/>
    <col min="4100" max="4100" width="17.140625" style="11" customWidth="1"/>
    <col min="4101" max="4101" width="45.7109375" style="11" customWidth="1"/>
    <col min="4102" max="4102" width="11.5703125" style="11" customWidth="1"/>
    <col min="4103" max="4352" width="9.140625" style="11"/>
    <col min="4353" max="4353" width="5" style="11" customWidth="1"/>
    <col min="4354" max="4354" width="15.7109375" style="11" customWidth="1"/>
    <col min="4355" max="4355" width="12.85546875" style="11" customWidth="1"/>
    <col min="4356" max="4356" width="17.140625" style="11" customWidth="1"/>
    <col min="4357" max="4357" width="45.7109375" style="11" customWidth="1"/>
    <col min="4358" max="4358" width="11.5703125" style="11" customWidth="1"/>
    <col min="4359" max="4608" width="9.140625" style="11"/>
    <col min="4609" max="4609" width="5" style="11" customWidth="1"/>
    <col min="4610" max="4610" width="15.7109375" style="11" customWidth="1"/>
    <col min="4611" max="4611" width="12.85546875" style="11" customWidth="1"/>
    <col min="4612" max="4612" width="17.140625" style="11" customWidth="1"/>
    <col min="4613" max="4613" width="45.7109375" style="11" customWidth="1"/>
    <col min="4614" max="4614" width="11.5703125" style="11" customWidth="1"/>
    <col min="4615" max="4864" width="9.140625" style="11"/>
    <col min="4865" max="4865" width="5" style="11" customWidth="1"/>
    <col min="4866" max="4866" width="15.7109375" style="11" customWidth="1"/>
    <col min="4867" max="4867" width="12.85546875" style="11" customWidth="1"/>
    <col min="4868" max="4868" width="17.140625" style="11" customWidth="1"/>
    <col min="4869" max="4869" width="45.7109375" style="11" customWidth="1"/>
    <col min="4870" max="4870" width="11.5703125" style="11" customWidth="1"/>
    <col min="4871" max="5120" width="9.140625" style="11"/>
    <col min="5121" max="5121" width="5" style="11" customWidth="1"/>
    <col min="5122" max="5122" width="15.7109375" style="11" customWidth="1"/>
    <col min="5123" max="5123" width="12.85546875" style="11" customWidth="1"/>
    <col min="5124" max="5124" width="17.140625" style="11" customWidth="1"/>
    <col min="5125" max="5125" width="45.7109375" style="11" customWidth="1"/>
    <col min="5126" max="5126" width="11.5703125" style="11" customWidth="1"/>
    <col min="5127" max="5376" width="9.140625" style="11"/>
    <col min="5377" max="5377" width="5" style="11" customWidth="1"/>
    <col min="5378" max="5378" width="15.7109375" style="11" customWidth="1"/>
    <col min="5379" max="5379" width="12.85546875" style="11" customWidth="1"/>
    <col min="5380" max="5380" width="17.140625" style="11" customWidth="1"/>
    <col min="5381" max="5381" width="45.7109375" style="11" customWidth="1"/>
    <col min="5382" max="5382" width="11.5703125" style="11" customWidth="1"/>
    <col min="5383" max="5632" width="9.140625" style="11"/>
    <col min="5633" max="5633" width="5" style="11" customWidth="1"/>
    <col min="5634" max="5634" width="15.7109375" style="11" customWidth="1"/>
    <col min="5635" max="5635" width="12.85546875" style="11" customWidth="1"/>
    <col min="5636" max="5636" width="17.140625" style="11" customWidth="1"/>
    <col min="5637" max="5637" width="45.7109375" style="11" customWidth="1"/>
    <col min="5638" max="5638" width="11.5703125" style="11" customWidth="1"/>
    <col min="5639" max="5888" width="9.140625" style="11"/>
    <col min="5889" max="5889" width="5" style="11" customWidth="1"/>
    <col min="5890" max="5890" width="15.7109375" style="11" customWidth="1"/>
    <col min="5891" max="5891" width="12.85546875" style="11" customWidth="1"/>
    <col min="5892" max="5892" width="17.140625" style="11" customWidth="1"/>
    <col min="5893" max="5893" width="45.7109375" style="11" customWidth="1"/>
    <col min="5894" max="5894" width="11.5703125" style="11" customWidth="1"/>
    <col min="5895" max="6144" width="9.140625" style="11"/>
    <col min="6145" max="6145" width="5" style="11" customWidth="1"/>
    <col min="6146" max="6146" width="15.7109375" style="11" customWidth="1"/>
    <col min="6147" max="6147" width="12.85546875" style="11" customWidth="1"/>
    <col min="6148" max="6148" width="17.140625" style="11" customWidth="1"/>
    <col min="6149" max="6149" width="45.7109375" style="11" customWidth="1"/>
    <col min="6150" max="6150" width="11.5703125" style="11" customWidth="1"/>
    <col min="6151" max="6400" width="9.140625" style="11"/>
    <col min="6401" max="6401" width="5" style="11" customWidth="1"/>
    <col min="6402" max="6402" width="15.7109375" style="11" customWidth="1"/>
    <col min="6403" max="6403" width="12.85546875" style="11" customWidth="1"/>
    <col min="6404" max="6404" width="17.140625" style="11" customWidth="1"/>
    <col min="6405" max="6405" width="45.7109375" style="11" customWidth="1"/>
    <col min="6406" max="6406" width="11.5703125" style="11" customWidth="1"/>
    <col min="6407" max="6656" width="9.140625" style="11"/>
    <col min="6657" max="6657" width="5" style="11" customWidth="1"/>
    <col min="6658" max="6658" width="15.7109375" style="11" customWidth="1"/>
    <col min="6659" max="6659" width="12.85546875" style="11" customWidth="1"/>
    <col min="6660" max="6660" width="17.140625" style="11" customWidth="1"/>
    <col min="6661" max="6661" width="45.7109375" style="11" customWidth="1"/>
    <col min="6662" max="6662" width="11.5703125" style="11" customWidth="1"/>
    <col min="6663" max="6912" width="9.140625" style="11"/>
    <col min="6913" max="6913" width="5" style="11" customWidth="1"/>
    <col min="6914" max="6914" width="15.7109375" style="11" customWidth="1"/>
    <col min="6915" max="6915" width="12.85546875" style="11" customWidth="1"/>
    <col min="6916" max="6916" width="17.140625" style="11" customWidth="1"/>
    <col min="6917" max="6917" width="45.7109375" style="11" customWidth="1"/>
    <col min="6918" max="6918" width="11.5703125" style="11" customWidth="1"/>
    <col min="6919" max="7168" width="9.140625" style="11"/>
    <col min="7169" max="7169" width="5" style="11" customWidth="1"/>
    <col min="7170" max="7170" width="15.7109375" style="11" customWidth="1"/>
    <col min="7171" max="7171" width="12.85546875" style="11" customWidth="1"/>
    <col min="7172" max="7172" width="17.140625" style="11" customWidth="1"/>
    <col min="7173" max="7173" width="45.7109375" style="11" customWidth="1"/>
    <col min="7174" max="7174" width="11.5703125" style="11" customWidth="1"/>
    <col min="7175" max="7424" width="9.140625" style="11"/>
    <col min="7425" max="7425" width="5" style="11" customWidth="1"/>
    <col min="7426" max="7426" width="15.7109375" style="11" customWidth="1"/>
    <col min="7427" max="7427" width="12.85546875" style="11" customWidth="1"/>
    <col min="7428" max="7428" width="17.140625" style="11" customWidth="1"/>
    <col min="7429" max="7429" width="45.7109375" style="11" customWidth="1"/>
    <col min="7430" max="7430" width="11.5703125" style="11" customWidth="1"/>
    <col min="7431" max="7680" width="9.140625" style="11"/>
    <col min="7681" max="7681" width="5" style="11" customWidth="1"/>
    <col min="7682" max="7682" width="15.7109375" style="11" customWidth="1"/>
    <col min="7683" max="7683" width="12.85546875" style="11" customWidth="1"/>
    <col min="7684" max="7684" width="17.140625" style="11" customWidth="1"/>
    <col min="7685" max="7685" width="45.7109375" style="11" customWidth="1"/>
    <col min="7686" max="7686" width="11.5703125" style="11" customWidth="1"/>
    <col min="7687" max="7936" width="9.140625" style="11"/>
    <col min="7937" max="7937" width="5" style="11" customWidth="1"/>
    <col min="7938" max="7938" width="15.7109375" style="11" customWidth="1"/>
    <col min="7939" max="7939" width="12.85546875" style="11" customWidth="1"/>
    <col min="7940" max="7940" width="17.140625" style="11" customWidth="1"/>
    <col min="7941" max="7941" width="45.7109375" style="11" customWidth="1"/>
    <col min="7942" max="7942" width="11.5703125" style="11" customWidth="1"/>
    <col min="7943" max="8192" width="9.140625" style="11"/>
    <col min="8193" max="8193" width="5" style="11" customWidth="1"/>
    <col min="8194" max="8194" width="15.7109375" style="11" customWidth="1"/>
    <col min="8195" max="8195" width="12.85546875" style="11" customWidth="1"/>
    <col min="8196" max="8196" width="17.140625" style="11" customWidth="1"/>
    <col min="8197" max="8197" width="45.7109375" style="11" customWidth="1"/>
    <col min="8198" max="8198" width="11.5703125" style="11" customWidth="1"/>
    <col min="8199" max="8448" width="9.140625" style="11"/>
    <col min="8449" max="8449" width="5" style="11" customWidth="1"/>
    <col min="8450" max="8450" width="15.7109375" style="11" customWidth="1"/>
    <col min="8451" max="8451" width="12.85546875" style="11" customWidth="1"/>
    <col min="8452" max="8452" width="17.140625" style="11" customWidth="1"/>
    <col min="8453" max="8453" width="45.7109375" style="11" customWidth="1"/>
    <col min="8454" max="8454" width="11.5703125" style="11" customWidth="1"/>
    <col min="8455" max="8704" width="9.140625" style="11"/>
    <col min="8705" max="8705" width="5" style="11" customWidth="1"/>
    <col min="8706" max="8706" width="15.7109375" style="11" customWidth="1"/>
    <col min="8707" max="8707" width="12.85546875" style="11" customWidth="1"/>
    <col min="8708" max="8708" width="17.140625" style="11" customWidth="1"/>
    <col min="8709" max="8709" width="45.7109375" style="11" customWidth="1"/>
    <col min="8710" max="8710" width="11.5703125" style="11" customWidth="1"/>
    <col min="8711" max="8960" width="9.140625" style="11"/>
    <col min="8961" max="8961" width="5" style="11" customWidth="1"/>
    <col min="8962" max="8962" width="15.7109375" style="11" customWidth="1"/>
    <col min="8963" max="8963" width="12.85546875" style="11" customWidth="1"/>
    <col min="8964" max="8964" width="17.140625" style="11" customWidth="1"/>
    <col min="8965" max="8965" width="45.7109375" style="11" customWidth="1"/>
    <col min="8966" max="8966" width="11.5703125" style="11" customWidth="1"/>
    <col min="8967" max="9216" width="9.140625" style="11"/>
    <col min="9217" max="9217" width="5" style="11" customWidth="1"/>
    <col min="9218" max="9218" width="15.7109375" style="11" customWidth="1"/>
    <col min="9219" max="9219" width="12.85546875" style="11" customWidth="1"/>
    <col min="9220" max="9220" width="17.140625" style="11" customWidth="1"/>
    <col min="9221" max="9221" width="45.7109375" style="11" customWidth="1"/>
    <col min="9222" max="9222" width="11.5703125" style="11" customWidth="1"/>
    <col min="9223" max="9472" width="9.140625" style="11"/>
    <col min="9473" max="9473" width="5" style="11" customWidth="1"/>
    <col min="9474" max="9474" width="15.7109375" style="11" customWidth="1"/>
    <col min="9475" max="9475" width="12.85546875" style="11" customWidth="1"/>
    <col min="9476" max="9476" width="17.140625" style="11" customWidth="1"/>
    <col min="9477" max="9477" width="45.7109375" style="11" customWidth="1"/>
    <col min="9478" max="9478" width="11.5703125" style="11" customWidth="1"/>
    <col min="9479" max="9728" width="9.140625" style="11"/>
    <col min="9729" max="9729" width="5" style="11" customWidth="1"/>
    <col min="9730" max="9730" width="15.7109375" style="11" customWidth="1"/>
    <col min="9731" max="9731" width="12.85546875" style="11" customWidth="1"/>
    <col min="9732" max="9732" width="17.140625" style="11" customWidth="1"/>
    <col min="9733" max="9733" width="45.7109375" style="11" customWidth="1"/>
    <col min="9734" max="9734" width="11.5703125" style="11" customWidth="1"/>
    <col min="9735" max="9984" width="9.140625" style="11"/>
    <col min="9985" max="9985" width="5" style="11" customWidth="1"/>
    <col min="9986" max="9986" width="15.7109375" style="11" customWidth="1"/>
    <col min="9987" max="9987" width="12.85546875" style="11" customWidth="1"/>
    <col min="9988" max="9988" width="17.140625" style="11" customWidth="1"/>
    <col min="9989" max="9989" width="45.7109375" style="11" customWidth="1"/>
    <col min="9990" max="9990" width="11.5703125" style="11" customWidth="1"/>
    <col min="9991" max="10240" width="9.140625" style="11"/>
    <col min="10241" max="10241" width="5" style="11" customWidth="1"/>
    <col min="10242" max="10242" width="15.7109375" style="11" customWidth="1"/>
    <col min="10243" max="10243" width="12.85546875" style="11" customWidth="1"/>
    <col min="10244" max="10244" width="17.140625" style="11" customWidth="1"/>
    <col min="10245" max="10245" width="45.7109375" style="11" customWidth="1"/>
    <col min="10246" max="10246" width="11.5703125" style="11" customWidth="1"/>
    <col min="10247" max="10496" width="9.140625" style="11"/>
    <col min="10497" max="10497" width="5" style="11" customWidth="1"/>
    <col min="10498" max="10498" width="15.7109375" style="11" customWidth="1"/>
    <col min="10499" max="10499" width="12.85546875" style="11" customWidth="1"/>
    <col min="10500" max="10500" width="17.140625" style="11" customWidth="1"/>
    <col min="10501" max="10501" width="45.7109375" style="11" customWidth="1"/>
    <col min="10502" max="10502" width="11.5703125" style="11" customWidth="1"/>
    <col min="10503" max="10752" width="9.140625" style="11"/>
    <col min="10753" max="10753" width="5" style="11" customWidth="1"/>
    <col min="10754" max="10754" width="15.7109375" style="11" customWidth="1"/>
    <col min="10755" max="10755" width="12.85546875" style="11" customWidth="1"/>
    <col min="10756" max="10756" width="17.140625" style="11" customWidth="1"/>
    <col min="10757" max="10757" width="45.7109375" style="11" customWidth="1"/>
    <col min="10758" max="10758" width="11.5703125" style="11" customWidth="1"/>
    <col min="10759" max="11008" width="9.140625" style="11"/>
    <col min="11009" max="11009" width="5" style="11" customWidth="1"/>
    <col min="11010" max="11010" width="15.7109375" style="11" customWidth="1"/>
    <col min="11011" max="11011" width="12.85546875" style="11" customWidth="1"/>
    <col min="11012" max="11012" width="17.140625" style="11" customWidth="1"/>
    <col min="11013" max="11013" width="45.7109375" style="11" customWidth="1"/>
    <col min="11014" max="11014" width="11.5703125" style="11" customWidth="1"/>
    <col min="11015" max="11264" width="9.140625" style="11"/>
    <col min="11265" max="11265" width="5" style="11" customWidth="1"/>
    <col min="11266" max="11266" width="15.7109375" style="11" customWidth="1"/>
    <col min="11267" max="11267" width="12.85546875" style="11" customWidth="1"/>
    <col min="11268" max="11268" width="17.140625" style="11" customWidth="1"/>
    <col min="11269" max="11269" width="45.7109375" style="11" customWidth="1"/>
    <col min="11270" max="11270" width="11.5703125" style="11" customWidth="1"/>
    <col min="11271" max="11520" width="9.140625" style="11"/>
    <col min="11521" max="11521" width="5" style="11" customWidth="1"/>
    <col min="11522" max="11522" width="15.7109375" style="11" customWidth="1"/>
    <col min="11523" max="11523" width="12.85546875" style="11" customWidth="1"/>
    <col min="11524" max="11524" width="17.140625" style="11" customWidth="1"/>
    <col min="11525" max="11525" width="45.7109375" style="11" customWidth="1"/>
    <col min="11526" max="11526" width="11.5703125" style="11" customWidth="1"/>
    <col min="11527" max="11776" width="9.140625" style="11"/>
    <col min="11777" max="11777" width="5" style="11" customWidth="1"/>
    <col min="11778" max="11778" width="15.7109375" style="11" customWidth="1"/>
    <col min="11779" max="11779" width="12.85546875" style="11" customWidth="1"/>
    <col min="11780" max="11780" width="17.140625" style="11" customWidth="1"/>
    <col min="11781" max="11781" width="45.7109375" style="11" customWidth="1"/>
    <col min="11782" max="11782" width="11.5703125" style="11" customWidth="1"/>
    <col min="11783" max="12032" width="9.140625" style="11"/>
    <col min="12033" max="12033" width="5" style="11" customWidth="1"/>
    <col min="12034" max="12034" width="15.7109375" style="11" customWidth="1"/>
    <col min="12035" max="12035" width="12.85546875" style="11" customWidth="1"/>
    <col min="12036" max="12036" width="17.140625" style="11" customWidth="1"/>
    <col min="12037" max="12037" width="45.7109375" style="11" customWidth="1"/>
    <col min="12038" max="12038" width="11.5703125" style="11" customWidth="1"/>
    <col min="12039" max="12288" width="9.140625" style="11"/>
    <col min="12289" max="12289" width="5" style="11" customWidth="1"/>
    <col min="12290" max="12290" width="15.7109375" style="11" customWidth="1"/>
    <col min="12291" max="12291" width="12.85546875" style="11" customWidth="1"/>
    <col min="12292" max="12292" width="17.140625" style="11" customWidth="1"/>
    <col min="12293" max="12293" width="45.7109375" style="11" customWidth="1"/>
    <col min="12294" max="12294" width="11.5703125" style="11" customWidth="1"/>
    <col min="12295" max="12544" width="9.140625" style="11"/>
    <col min="12545" max="12545" width="5" style="11" customWidth="1"/>
    <col min="12546" max="12546" width="15.7109375" style="11" customWidth="1"/>
    <col min="12547" max="12547" width="12.85546875" style="11" customWidth="1"/>
    <col min="12548" max="12548" width="17.140625" style="11" customWidth="1"/>
    <col min="12549" max="12549" width="45.7109375" style="11" customWidth="1"/>
    <col min="12550" max="12550" width="11.5703125" style="11" customWidth="1"/>
    <col min="12551" max="12800" width="9.140625" style="11"/>
    <col min="12801" max="12801" width="5" style="11" customWidth="1"/>
    <col min="12802" max="12802" width="15.7109375" style="11" customWidth="1"/>
    <col min="12803" max="12803" width="12.85546875" style="11" customWidth="1"/>
    <col min="12804" max="12804" width="17.140625" style="11" customWidth="1"/>
    <col min="12805" max="12805" width="45.7109375" style="11" customWidth="1"/>
    <col min="12806" max="12806" width="11.5703125" style="11" customWidth="1"/>
    <col min="12807" max="13056" width="9.140625" style="11"/>
    <col min="13057" max="13057" width="5" style="11" customWidth="1"/>
    <col min="13058" max="13058" width="15.7109375" style="11" customWidth="1"/>
    <col min="13059" max="13059" width="12.85546875" style="11" customWidth="1"/>
    <col min="13060" max="13060" width="17.140625" style="11" customWidth="1"/>
    <col min="13061" max="13061" width="45.7109375" style="11" customWidth="1"/>
    <col min="13062" max="13062" width="11.5703125" style="11" customWidth="1"/>
    <col min="13063" max="13312" width="9.140625" style="11"/>
    <col min="13313" max="13313" width="5" style="11" customWidth="1"/>
    <col min="13314" max="13314" width="15.7109375" style="11" customWidth="1"/>
    <col min="13315" max="13315" width="12.85546875" style="11" customWidth="1"/>
    <col min="13316" max="13316" width="17.140625" style="11" customWidth="1"/>
    <col min="13317" max="13317" width="45.7109375" style="11" customWidth="1"/>
    <col min="13318" max="13318" width="11.5703125" style="11" customWidth="1"/>
    <col min="13319" max="13568" width="9.140625" style="11"/>
    <col min="13569" max="13569" width="5" style="11" customWidth="1"/>
    <col min="13570" max="13570" width="15.7109375" style="11" customWidth="1"/>
    <col min="13571" max="13571" width="12.85546875" style="11" customWidth="1"/>
    <col min="13572" max="13572" width="17.140625" style="11" customWidth="1"/>
    <col min="13573" max="13573" width="45.7109375" style="11" customWidth="1"/>
    <col min="13574" max="13574" width="11.5703125" style="11" customWidth="1"/>
    <col min="13575" max="13824" width="9.140625" style="11"/>
    <col min="13825" max="13825" width="5" style="11" customWidth="1"/>
    <col min="13826" max="13826" width="15.7109375" style="11" customWidth="1"/>
    <col min="13827" max="13827" width="12.85546875" style="11" customWidth="1"/>
    <col min="13828" max="13828" width="17.140625" style="11" customWidth="1"/>
    <col min="13829" max="13829" width="45.7109375" style="11" customWidth="1"/>
    <col min="13830" max="13830" width="11.5703125" style="11" customWidth="1"/>
    <col min="13831" max="14080" width="9.140625" style="11"/>
    <col min="14081" max="14081" width="5" style="11" customWidth="1"/>
    <col min="14082" max="14082" width="15.7109375" style="11" customWidth="1"/>
    <col min="14083" max="14083" width="12.85546875" style="11" customWidth="1"/>
    <col min="14084" max="14084" width="17.140625" style="11" customWidth="1"/>
    <col min="14085" max="14085" width="45.7109375" style="11" customWidth="1"/>
    <col min="14086" max="14086" width="11.5703125" style="11" customWidth="1"/>
    <col min="14087" max="14336" width="9.140625" style="11"/>
    <col min="14337" max="14337" width="5" style="11" customWidth="1"/>
    <col min="14338" max="14338" width="15.7109375" style="11" customWidth="1"/>
    <col min="14339" max="14339" width="12.85546875" style="11" customWidth="1"/>
    <col min="14340" max="14340" width="17.140625" style="11" customWidth="1"/>
    <col min="14341" max="14341" width="45.7109375" style="11" customWidth="1"/>
    <col min="14342" max="14342" width="11.5703125" style="11" customWidth="1"/>
    <col min="14343" max="14592" width="9.140625" style="11"/>
    <col min="14593" max="14593" width="5" style="11" customWidth="1"/>
    <col min="14594" max="14594" width="15.7109375" style="11" customWidth="1"/>
    <col min="14595" max="14595" width="12.85546875" style="11" customWidth="1"/>
    <col min="14596" max="14596" width="17.140625" style="11" customWidth="1"/>
    <col min="14597" max="14597" width="45.7109375" style="11" customWidth="1"/>
    <col min="14598" max="14598" width="11.5703125" style="11" customWidth="1"/>
    <col min="14599" max="14848" width="9.140625" style="11"/>
    <col min="14849" max="14849" width="5" style="11" customWidth="1"/>
    <col min="14850" max="14850" width="15.7109375" style="11" customWidth="1"/>
    <col min="14851" max="14851" width="12.85546875" style="11" customWidth="1"/>
    <col min="14852" max="14852" width="17.140625" style="11" customWidth="1"/>
    <col min="14853" max="14853" width="45.7109375" style="11" customWidth="1"/>
    <col min="14854" max="14854" width="11.5703125" style="11" customWidth="1"/>
    <col min="14855" max="15104" width="9.140625" style="11"/>
    <col min="15105" max="15105" width="5" style="11" customWidth="1"/>
    <col min="15106" max="15106" width="15.7109375" style="11" customWidth="1"/>
    <col min="15107" max="15107" width="12.85546875" style="11" customWidth="1"/>
    <col min="15108" max="15108" width="17.140625" style="11" customWidth="1"/>
    <col min="15109" max="15109" width="45.7109375" style="11" customWidth="1"/>
    <col min="15110" max="15110" width="11.5703125" style="11" customWidth="1"/>
    <col min="15111" max="15360" width="9.140625" style="11"/>
    <col min="15361" max="15361" width="5" style="11" customWidth="1"/>
    <col min="15362" max="15362" width="15.7109375" style="11" customWidth="1"/>
    <col min="15363" max="15363" width="12.85546875" style="11" customWidth="1"/>
    <col min="15364" max="15364" width="17.140625" style="11" customWidth="1"/>
    <col min="15365" max="15365" width="45.7109375" style="11" customWidth="1"/>
    <col min="15366" max="15366" width="11.5703125" style="11" customWidth="1"/>
    <col min="15367" max="15616" width="9.140625" style="11"/>
    <col min="15617" max="15617" width="5" style="11" customWidth="1"/>
    <col min="15618" max="15618" width="15.7109375" style="11" customWidth="1"/>
    <col min="15619" max="15619" width="12.85546875" style="11" customWidth="1"/>
    <col min="15620" max="15620" width="17.140625" style="11" customWidth="1"/>
    <col min="15621" max="15621" width="45.7109375" style="11" customWidth="1"/>
    <col min="15622" max="15622" width="11.5703125" style="11" customWidth="1"/>
    <col min="15623" max="15872" width="9.140625" style="11"/>
    <col min="15873" max="15873" width="5" style="11" customWidth="1"/>
    <col min="15874" max="15874" width="15.7109375" style="11" customWidth="1"/>
    <col min="15875" max="15875" width="12.85546875" style="11" customWidth="1"/>
    <col min="15876" max="15876" width="17.140625" style="11" customWidth="1"/>
    <col min="15877" max="15877" width="45.7109375" style="11" customWidth="1"/>
    <col min="15878" max="15878" width="11.5703125" style="11" customWidth="1"/>
    <col min="15879" max="16128" width="9.140625" style="11"/>
    <col min="16129" max="16129" width="5" style="11" customWidth="1"/>
    <col min="16130" max="16130" width="15.7109375" style="11" customWidth="1"/>
    <col min="16131" max="16131" width="12.85546875" style="11" customWidth="1"/>
    <col min="16132" max="16132" width="17.140625" style="11" customWidth="1"/>
    <col min="16133" max="16133" width="45.7109375" style="11" customWidth="1"/>
    <col min="16134" max="16134" width="11.5703125" style="11" customWidth="1"/>
    <col min="16135" max="16384" width="9.140625" style="11"/>
  </cols>
  <sheetData>
    <row r="1" spans="2:7" ht="18.75" customHeight="1">
      <c r="B1" s="45"/>
      <c r="C1" s="41"/>
      <c r="G1" s="65" t="str">
        <f>+②決算報告!G1</f>
        <v>A-01</v>
      </c>
    </row>
    <row r="2" spans="2:7" ht="22.5" customHeight="1">
      <c r="B2" s="163" t="s">
        <v>26</v>
      </c>
      <c r="C2" s="164"/>
      <c r="D2" s="164"/>
      <c r="E2" s="164"/>
      <c r="F2" s="164"/>
      <c r="G2" s="164"/>
    </row>
    <row r="3" spans="2:7" ht="15" customHeight="1">
      <c r="G3" s="12" t="s">
        <v>27</v>
      </c>
    </row>
    <row r="4" spans="2:7" ht="24" customHeight="1">
      <c r="B4" s="20" t="s">
        <v>28</v>
      </c>
      <c r="C4" s="21" t="s">
        <v>29</v>
      </c>
      <c r="D4" s="21" t="s">
        <v>37</v>
      </c>
      <c r="E4" s="21" t="s">
        <v>38</v>
      </c>
      <c r="F4" s="21" t="s">
        <v>30</v>
      </c>
      <c r="G4" s="21" t="s">
        <v>31</v>
      </c>
    </row>
    <row r="5" spans="2:7" ht="23.1" customHeight="1">
      <c r="B5" s="43">
        <v>1</v>
      </c>
      <c r="C5" s="13"/>
      <c r="D5" s="82"/>
      <c r="E5" s="91"/>
      <c r="F5" s="83"/>
      <c r="G5" s="84"/>
    </row>
    <row r="6" spans="2:7" ht="23.1" customHeight="1">
      <c r="B6" s="15">
        <v>2</v>
      </c>
      <c r="C6" s="13"/>
      <c r="D6" s="85"/>
      <c r="E6" s="85"/>
      <c r="F6" s="86"/>
      <c r="G6" s="84"/>
    </row>
    <row r="7" spans="2:7" ht="23.1" customHeight="1">
      <c r="B7" s="43">
        <v>3</v>
      </c>
      <c r="C7" s="13"/>
      <c r="D7" s="85"/>
      <c r="E7" s="85"/>
      <c r="F7" s="87"/>
      <c r="G7" s="84"/>
    </row>
    <row r="8" spans="2:7" ht="23.1" customHeight="1">
      <c r="B8" s="43">
        <v>4</v>
      </c>
      <c r="C8" s="13"/>
      <c r="D8" s="85"/>
      <c r="E8" s="85"/>
      <c r="F8" s="88"/>
      <c r="G8" s="84"/>
    </row>
    <row r="9" spans="2:7" ht="23.1" customHeight="1">
      <c r="B9" s="15">
        <v>5</v>
      </c>
      <c r="C9" s="13"/>
      <c r="D9" s="85"/>
      <c r="E9" s="85"/>
      <c r="F9" s="87"/>
      <c r="G9" s="84"/>
    </row>
    <row r="10" spans="2:7" ht="23.1" customHeight="1">
      <c r="B10" s="43">
        <v>6</v>
      </c>
      <c r="C10" s="13"/>
      <c r="D10" s="85"/>
      <c r="E10" s="85"/>
      <c r="F10" s="88"/>
      <c r="G10" s="89"/>
    </row>
    <row r="11" spans="2:7" ht="23.1" customHeight="1">
      <c r="B11" s="15">
        <v>7</v>
      </c>
      <c r="C11" s="13"/>
      <c r="D11" s="85"/>
      <c r="E11" s="85"/>
      <c r="F11" s="87"/>
      <c r="G11" s="84"/>
    </row>
    <row r="12" spans="2:7" ht="23.1" customHeight="1">
      <c r="B12" s="43">
        <v>8</v>
      </c>
      <c r="C12" s="13"/>
      <c r="D12" s="85"/>
      <c r="E12" s="85"/>
      <c r="F12" s="87"/>
      <c r="G12" s="84"/>
    </row>
    <row r="13" spans="2:7" ht="23.1" customHeight="1">
      <c r="B13" s="15">
        <v>9</v>
      </c>
      <c r="C13" s="13"/>
      <c r="D13" s="85"/>
      <c r="E13" s="85"/>
      <c r="F13" s="90"/>
      <c r="G13" s="84"/>
    </row>
    <row r="14" spans="2:7" ht="23.1" customHeight="1">
      <c r="B14" s="43">
        <v>10</v>
      </c>
      <c r="C14" s="13"/>
      <c r="D14" s="85"/>
      <c r="E14" s="85"/>
      <c r="F14" s="87"/>
      <c r="G14" s="84"/>
    </row>
    <row r="15" spans="2:7" ht="23.1" customHeight="1">
      <c r="B15" s="15"/>
      <c r="C15" s="13"/>
      <c r="D15" s="85"/>
      <c r="E15" s="85"/>
      <c r="F15" s="87"/>
      <c r="G15" s="84"/>
    </row>
    <row r="16" spans="2:7" ht="23.1" customHeight="1">
      <c r="B16" s="43"/>
      <c r="C16" s="13"/>
      <c r="D16" s="14"/>
      <c r="E16" s="14"/>
      <c r="F16" s="53"/>
      <c r="G16" s="62"/>
    </row>
    <row r="17" spans="2:7" ht="23.1" customHeight="1">
      <c r="B17" s="15"/>
      <c r="C17" s="13"/>
      <c r="D17" s="14"/>
      <c r="E17" s="14"/>
      <c r="F17" s="53"/>
      <c r="G17" s="62"/>
    </row>
    <row r="18" spans="2:7" ht="23.1" customHeight="1">
      <c r="B18" s="15"/>
      <c r="C18" s="13"/>
      <c r="D18" s="14"/>
      <c r="E18" s="14"/>
      <c r="F18" s="53"/>
      <c r="G18" s="62"/>
    </row>
    <row r="19" spans="2:7" ht="23.1" customHeight="1">
      <c r="B19" s="15"/>
      <c r="C19" s="13"/>
      <c r="D19" s="14"/>
      <c r="E19" s="14"/>
      <c r="F19" s="53"/>
      <c r="G19" s="62"/>
    </row>
    <row r="20" spans="2:7" ht="23.1" customHeight="1">
      <c r="B20" s="15"/>
      <c r="C20" s="13"/>
      <c r="D20" s="14"/>
      <c r="E20" s="14"/>
      <c r="F20" s="48"/>
      <c r="G20" s="62"/>
    </row>
    <row r="21" spans="2:7" ht="23.1" customHeight="1">
      <c r="B21" s="15"/>
      <c r="C21" s="13"/>
      <c r="D21" s="14"/>
      <c r="E21" s="14"/>
      <c r="F21" s="48"/>
      <c r="G21" s="62"/>
    </row>
    <row r="22" spans="2:7" ht="23.1" customHeight="1">
      <c r="B22" s="15"/>
      <c r="C22" s="13"/>
      <c r="D22" s="14"/>
      <c r="E22" s="14"/>
      <c r="F22" s="48"/>
      <c r="G22" s="62"/>
    </row>
    <row r="23" spans="2:7" ht="23.1" customHeight="1">
      <c r="B23" s="15"/>
      <c r="C23" s="13"/>
      <c r="D23" s="14"/>
      <c r="E23" s="14"/>
      <c r="F23" s="48"/>
      <c r="G23" s="62"/>
    </row>
    <row r="24" spans="2:7" ht="23.1" customHeight="1">
      <c r="B24" s="15"/>
      <c r="C24" s="13"/>
      <c r="D24" s="14"/>
      <c r="E24" s="14"/>
      <c r="F24" s="49"/>
      <c r="G24" s="62"/>
    </row>
    <row r="25" spans="2:7" ht="23.1" customHeight="1">
      <c r="B25" s="15"/>
      <c r="C25" s="13"/>
      <c r="D25" s="14"/>
      <c r="E25" s="14"/>
      <c r="F25" s="48"/>
      <c r="G25" s="62"/>
    </row>
    <row r="26" spans="2:7" ht="23.1" customHeight="1">
      <c r="B26" s="15"/>
      <c r="C26" s="13"/>
      <c r="D26" s="14"/>
      <c r="E26" s="14"/>
      <c r="F26" s="49"/>
      <c r="G26" s="62"/>
    </row>
    <row r="27" spans="2:7" ht="23.1" customHeight="1">
      <c r="B27" s="15"/>
      <c r="C27" s="13"/>
      <c r="D27" s="14"/>
      <c r="E27" s="14"/>
      <c r="F27" s="53"/>
      <c r="G27" s="62"/>
    </row>
    <row r="28" spans="2:7" ht="23.1" customHeight="1">
      <c r="B28" s="15"/>
      <c r="C28" s="13"/>
      <c r="D28" s="14"/>
      <c r="E28" s="14"/>
      <c r="F28" s="53"/>
      <c r="G28" s="62"/>
    </row>
    <row r="29" spans="2:7" ht="23.1" customHeight="1">
      <c r="B29" s="15"/>
      <c r="C29" s="13"/>
      <c r="D29" s="14"/>
      <c r="E29" s="14"/>
      <c r="F29" s="48"/>
      <c r="G29" s="62"/>
    </row>
    <row r="30" spans="2:7" ht="23.1" customHeight="1">
      <c r="B30" s="15"/>
      <c r="C30" s="13"/>
      <c r="D30" s="14"/>
      <c r="E30" s="14"/>
      <c r="F30" s="48"/>
      <c r="G30" s="62"/>
    </row>
    <row r="31" spans="2:7" ht="23.1" customHeight="1">
      <c r="B31" s="15"/>
      <c r="C31" s="13"/>
      <c r="D31" s="14"/>
      <c r="E31" s="14"/>
      <c r="F31" s="48"/>
      <c r="G31" s="63"/>
    </row>
    <row r="32" spans="2:7" ht="23.1" customHeight="1">
      <c r="B32" s="44"/>
      <c r="C32" s="13"/>
      <c r="D32" s="14"/>
      <c r="E32" s="14"/>
      <c r="F32" s="48"/>
      <c r="G32" s="63"/>
    </row>
    <row r="33" spans="2:10" ht="23.1" customHeight="1">
      <c r="B33" s="44"/>
      <c r="C33" s="13"/>
      <c r="D33" s="14"/>
      <c r="E33" s="14"/>
      <c r="F33" s="48"/>
      <c r="G33" s="63"/>
    </row>
    <row r="34" spans="2:10" ht="23.1" customHeight="1">
      <c r="B34" s="44"/>
      <c r="C34" s="13"/>
      <c r="D34" s="14"/>
      <c r="E34" s="14"/>
      <c r="F34" s="48"/>
      <c r="G34" s="63"/>
    </row>
    <row r="35" spans="2:10" ht="23.1" customHeight="1">
      <c r="B35" s="15"/>
      <c r="C35" s="13"/>
      <c r="D35" s="14"/>
      <c r="E35" s="14"/>
      <c r="F35" s="49"/>
      <c r="G35" s="63"/>
    </row>
    <row r="36" spans="2:10" ht="23.1" customHeight="1">
      <c r="B36" s="15"/>
      <c r="C36" s="13"/>
      <c r="D36" s="14"/>
      <c r="E36" s="14"/>
      <c r="F36" s="49"/>
      <c r="G36" s="63"/>
      <c r="J36" s="11" t="str">
        <f>+F36&amp;H36&amp;G36&amp;I36</f>
        <v/>
      </c>
    </row>
    <row r="37" spans="2:10" ht="23.1" customHeight="1">
      <c r="B37" s="160" t="s">
        <v>32</v>
      </c>
      <c r="C37" s="161"/>
      <c r="D37" s="162"/>
      <c r="E37" s="14">
        <f>SUM(E5:E35)</f>
        <v>0</v>
      </c>
      <c r="F37" s="50"/>
      <c r="G37" s="19"/>
      <c r="J37" s="11" t="str">
        <f>+F37&amp;H37&amp;G37&amp;I37</f>
        <v/>
      </c>
    </row>
    <row r="38" spans="2:10" ht="16.5" customHeight="1">
      <c r="B38" s="42" t="s">
        <v>33</v>
      </c>
    </row>
    <row r="39" spans="2:10" ht="15" customHeight="1">
      <c r="C39" s="15" t="s">
        <v>35</v>
      </c>
      <c r="D39" s="15" t="s">
        <v>36</v>
      </c>
      <c r="E39" s="15" t="s">
        <v>38</v>
      </c>
      <c r="F39" s="51" t="s">
        <v>46</v>
      </c>
      <c r="G39" s="17"/>
    </row>
    <row r="40" spans="2:10" ht="15" customHeight="1">
      <c r="B40" s="16"/>
      <c r="C40" s="13" t="s">
        <v>70</v>
      </c>
      <c r="D40" s="18">
        <f t="shared" ref="D40:D49" si="0">SUMIF($C$5:$C$36,C40,$D$5:$D$36)</f>
        <v>0</v>
      </c>
      <c r="E40" s="18">
        <f t="shared" ref="E40:E49" si="1">SUMIF($C$5:$C$36,C40,$E$5:$E$36)</f>
        <v>0</v>
      </c>
      <c r="F40" s="52">
        <f t="shared" ref="F40:F49" si="2">+D40-E40</f>
        <v>0</v>
      </c>
      <c r="G40" s="17"/>
    </row>
    <row r="41" spans="2:10" ht="15" customHeight="1">
      <c r="C41" s="13" t="s">
        <v>72</v>
      </c>
      <c r="D41" s="18">
        <f t="shared" si="0"/>
        <v>0</v>
      </c>
      <c r="E41" s="18">
        <f t="shared" si="1"/>
        <v>0</v>
      </c>
      <c r="F41" s="52">
        <f t="shared" si="2"/>
        <v>0</v>
      </c>
      <c r="G41" s="17"/>
    </row>
    <row r="42" spans="2:10" ht="15" customHeight="1">
      <c r="C42" s="13" t="s">
        <v>74</v>
      </c>
      <c r="D42" s="18">
        <f t="shared" si="0"/>
        <v>0</v>
      </c>
      <c r="E42" s="18">
        <f t="shared" si="1"/>
        <v>0</v>
      </c>
      <c r="F42" s="52">
        <f t="shared" si="2"/>
        <v>0</v>
      </c>
    </row>
    <row r="43" spans="2:10" ht="15" customHeight="1">
      <c r="C43" s="13" t="s">
        <v>71</v>
      </c>
      <c r="D43" s="18">
        <f t="shared" si="0"/>
        <v>0</v>
      </c>
      <c r="E43" s="18">
        <f t="shared" si="1"/>
        <v>0</v>
      </c>
      <c r="F43" s="52">
        <f t="shared" si="2"/>
        <v>0</v>
      </c>
    </row>
    <row r="44" spans="2:10" ht="15" customHeight="1">
      <c r="C44" s="13" t="s">
        <v>75</v>
      </c>
      <c r="D44" s="18">
        <f t="shared" si="0"/>
        <v>0</v>
      </c>
      <c r="E44" s="18">
        <f t="shared" si="1"/>
        <v>0</v>
      </c>
      <c r="F44" s="52">
        <f t="shared" si="2"/>
        <v>0</v>
      </c>
    </row>
    <row r="45" spans="2:10" ht="15" customHeight="1">
      <c r="C45" s="13" t="s">
        <v>73</v>
      </c>
      <c r="D45" s="18">
        <f t="shared" si="0"/>
        <v>0</v>
      </c>
      <c r="E45" s="18">
        <f t="shared" si="1"/>
        <v>0</v>
      </c>
      <c r="F45" s="52">
        <f t="shared" si="2"/>
        <v>0</v>
      </c>
    </row>
    <row r="46" spans="2:10" ht="15" customHeight="1">
      <c r="C46" s="13" t="s">
        <v>76</v>
      </c>
      <c r="D46" s="18">
        <f t="shared" si="0"/>
        <v>0</v>
      </c>
      <c r="E46" s="18">
        <f t="shared" si="1"/>
        <v>0</v>
      </c>
      <c r="F46" s="52">
        <f t="shared" si="2"/>
        <v>0</v>
      </c>
    </row>
    <row r="47" spans="2:10" ht="15" customHeight="1">
      <c r="C47" s="13" t="s">
        <v>78</v>
      </c>
      <c r="D47" s="18">
        <f t="shared" si="0"/>
        <v>0</v>
      </c>
      <c r="E47" s="18">
        <f t="shared" si="1"/>
        <v>0</v>
      </c>
      <c r="F47" s="52">
        <f t="shared" si="2"/>
        <v>0</v>
      </c>
    </row>
    <row r="48" spans="2:10" ht="15" customHeight="1">
      <c r="C48" s="13" t="s">
        <v>77</v>
      </c>
      <c r="D48" s="18">
        <f t="shared" si="0"/>
        <v>0</v>
      </c>
      <c r="E48" s="18">
        <f t="shared" si="1"/>
        <v>0</v>
      </c>
      <c r="F48" s="52">
        <f t="shared" si="2"/>
        <v>0</v>
      </c>
    </row>
    <row r="49" spans="3:6" ht="15" customHeight="1">
      <c r="C49" s="13" t="s">
        <v>24</v>
      </c>
      <c r="D49" s="18">
        <f t="shared" si="0"/>
        <v>0</v>
      </c>
      <c r="E49" s="18">
        <f t="shared" si="1"/>
        <v>0</v>
      </c>
      <c r="F49" s="52">
        <f t="shared" si="2"/>
        <v>0</v>
      </c>
    </row>
    <row r="50" spans="3:6" ht="15.75">
      <c r="C50" s="15" t="s">
        <v>34</v>
      </c>
      <c r="D50" s="18">
        <f>SUM(D40:D49)</f>
        <v>0</v>
      </c>
      <c r="E50" s="18">
        <f>SUM(E40:E49)</f>
        <v>0</v>
      </c>
      <c r="F50" s="52">
        <f>SUM(F40:F49)</f>
        <v>0</v>
      </c>
    </row>
  </sheetData>
  <mergeCells count="2">
    <mergeCell ref="B37:D37"/>
    <mergeCell ref="B2:G2"/>
  </mergeCells>
  <phoneticPr fontId="3"/>
  <pageMargins left="0.59055118110236227" right="0.39370078740157483" top="0.98425196850393704" bottom="0.59055118110236227" header="0.51181102362204722" footer="0.51181102362204722"/>
  <pageSetup paperSize="9" scale="75" fitToWidth="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⑤作業用経費区分!$D$5:$D$16</xm:f>
          </x14:formula1>
          <xm:sqref>C40:C49 C5:C36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topLeftCell="B19" zoomScaleNormal="100" workbookViewId="0">
      <selection activeCell="H26" sqref="H26"/>
    </sheetView>
  </sheetViews>
  <sheetFormatPr defaultRowHeight="12"/>
  <cols>
    <col min="1" max="1" width="2.140625" hidden="1" customWidth="1"/>
    <col min="2" max="2" width="2.140625" customWidth="1"/>
    <col min="3" max="3" width="6.85546875" customWidth="1"/>
    <col min="4" max="4" width="14.5703125" customWidth="1"/>
    <col min="5" max="5" width="69.140625" customWidth="1"/>
    <col min="6" max="6" width="1" customWidth="1"/>
    <col min="7" max="7" width="15.85546875" customWidth="1"/>
  </cols>
  <sheetData>
    <row r="1" spans="4:7" ht="4.5" customHeight="1"/>
    <row r="2" spans="4:7" ht="4.5" customHeight="1"/>
    <row r="3" spans="4:7" ht="30.75" customHeight="1">
      <c r="D3" s="165" t="s">
        <v>101</v>
      </c>
      <c r="E3" s="165"/>
    </row>
    <row r="4" spans="4:7" ht="26.25" customHeight="1">
      <c r="D4" s="105" t="s">
        <v>102</v>
      </c>
      <c r="E4" s="105" t="s">
        <v>103</v>
      </c>
      <c r="G4" s="3" t="s">
        <v>20</v>
      </c>
    </row>
    <row r="5" spans="4:7" ht="26.25" customHeight="1">
      <c r="D5" s="106" t="s">
        <v>104</v>
      </c>
      <c r="E5" s="107" t="s">
        <v>105</v>
      </c>
      <c r="G5" s="108" t="s">
        <v>106</v>
      </c>
    </row>
    <row r="6" spans="4:7" ht="26.25" customHeight="1">
      <c r="D6" s="106" t="s">
        <v>107</v>
      </c>
      <c r="E6" s="107" t="s">
        <v>17</v>
      </c>
      <c r="G6" s="108" t="s">
        <v>108</v>
      </c>
    </row>
    <row r="7" spans="4:7" ht="26.25" customHeight="1">
      <c r="D7" s="106" t="s">
        <v>109</v>
      </c>
      <c r="E7" s="107" t="s">
        <v>110</v>
      </c>
      <c r="G7" s="109" t="s">
        <v>111</v>
      </c>
    </row>
    <row r="8" spans="4:7" ht="26.25" customHeight="1">
      <c r="D8" s="106" t="s">
        <v>112</v>
      </c>
      <c r="E8" s="107" t="s">
        <v>113</v>
      </c>
    </row>
    <row r="9" spans="4:7" ht="49.5" customHeight="1">
      <c r="D9" s="106" t="s">
        <v>114</v>
      </c>
      <c r="E9" s="107" t="s">
        <v>115</v>
      </c>
    </row>
    <row r="10" spans="4:7" ht="26.25" customHeight="1">
      <c r="D10" s="106" t="s">
        <v>116</v>
      </c>
      <c r="E10" s="107" t="s">
        <v>18</v>
      </c>
    </row>
    <row r="11" spans="4:7" ht="26.25" customHeight="1">
      <c r="D11" s="106" t="s">
        <v>117</v>
      </c>
      <c r="E11" s="107" t="s">
        <v>118</v>
      </c>
    </row>
    <row r="12" spans="4:7" ht="26.25" customHeight="1">
      <c r="D12" s="110" t="s">
        <v>119</v>
      </c>
      <c r="E12" s="111" t="s">
        <v>120</v>
      </c>
    </row>
    <row r="13" spans="4:7" ht="26.25" customHeight="1">
      <c r="D13" s="110" t="s">
        <v>121</v>
      </c>
      <c r="E13" s="111" t="s">
        <v>122</v>
      </c>
    </row>
    <row r="14" spans="4:7" ht="26.25" customHeight="1">
      <c r="D14" s="112" t="s">
        <v>123</v>
      </c>
      <c r="E14" s="113" t="s">
        <v>124</v>
      </c>
    </row>
    <row r="15" spans="4:7" ht="28.5" customHeight="1">
      <c r="D15" s="40" t="s">
        <v>68</v>
      </c>
      <c r="E15" s="4" t="s">
        <v>25</v>
      </c>
    </row>
    <row r="16" spans="4:7" ht="9" customHeight="1">
      <c r="D16" s="30"/>
      <c r="E16" s="114"/>
    </row>
    <row r="17" spans="4:5" ht="33" customHeight="1">
      <c r="D17" s="166" t="s">
        <v>125</v>
      </c>
      <c r="E17" s="166"/>
    </row>
    <row r="18" spans="4:5" ht="47.25" customHeight="1">
      <c r="D18" s="167" t="s">
        <v>126</v>
      </c>
      <c r="E18" s="116" t="s">
        <v>127</v>
      </c>
    </row>
    <row r="19" spans="4:5" ht="46.5" customHeight="1">
      <c r="D19" s="167"/>
      <c r="E19" s="117" t="s">
        <v>128</v>
      </c>
    </row>
    <row r="20" spans="4:5" ht="50.25" customHeight="1">
      <c r="D20" s="115" t="s">
        <v>129</v>
      </c>
      <c r="E20" s="107" t="s">
        <v>130</v>
      </c>
    </row>
    <row r="21" spans="4:5" ht="39.75" customHeight="1">
      <c r="D21" s="167" t="s">
        <v>131</v>
      </c>
      <c r="E21" s="116" t="s">
        <v>132</v>
      </c>
    </row>
    <row r="22" spans="4:5" ht="27.75" customHeight="1">
      <c r="D22" s="167"/>
      <c r="E22" s="117" t="s">
        <v>133</v>
      </c>
    </row>
    <row r="23" spans="4:5" ht="50.25" customHeight="1">
      <c r="D23" s="115" t="s">
        <v>134</v>
      </c>
      <c r="E23" s="107" t="s">
        <v>135</v>
      </c>
    </row>
    <row r="24" spans="4:5" ht="46.5" customHeight="1">
      <c r="D24" s="115" t="s">
        <v>136</v>
      </c>
      <c r="E24" s="107" t="s">
        <v>137</v>
      </c>
    </row>
    <row r="25" spans="4:5" ht="30" customHeight="1">
      <c r="D25" s="115" t="s">
        <v>138</v>
      </c>
      <c r="E25" s="107" t="s">
        <v>139</v>
      </c>
    </row>
    <row r="26" spans="4:5" ht="42.75" customHeight="1">
      <c r="D26" s="115" t="s">
        <v>140</v>
      </c>
      <c r="E26" s="107" t="s">
        <v>141</v>
      </c>
    </row>
    <row r="27" spans="4:5" ht="9" customHeight="1">
      <c r="D27" s="30"/>
      <c r="E27" s="114"/>
    </row>
  </sheetData>
  <mergeCells count="4">
    <mergeCell ref="D3:E3"/>
    <mergeCell ref="D17:E17"/>
    <mergeCell ref="D18:D19"/>
    <mergeCell ref="D21:D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①実績報告表紙</vt:lpstr>
      <vt:lpstr>②決算報告</vt:lpstr>
      <vt:lpstr>③報告要旨</vt:lpstr>
      <vt:lpstr>④領収書整理</vt:lpstr>
      <vt:lpstr>⑤作業用経費区分</vt:lpstr>
      <vt:lpstr>①実績報告表紙!Print_Area</vt:lpstr>
      <vt:lpstr>②決算報告!Print_Area</vt:lpstr>
      <vt:lpstr>③報告要旨!Print_Area</vt:lpstr>
      <vt:lpstr>④領収書整理!Print_Area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oosawa</cp:lastModifiedBy>
  <cp:lastPrinted>2022-07-07T07:25:17Z</cp:lastPrinted>
  <dcterms:created xsi:type="dcterms:W3CDTF">2015-09-08T02:06:52Z</dcterms:created>
  <dcterms:modified xsi:type="dcterms:W3CDTF">2024-03-01T07:19:48Z</dcterms:modified>
</cp:coreProperties>
</file>