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92.168.128.250\homes\disk\C  綾部\010 緑と水の森林ファンド（■都道府県事業）\R06_ファンド事業\02 申請書\"/>
    </mc:Choice>
  </mc:AlternateContent>
  <xr:revisionPtr revIDLastSave="0" documentId="13_ncr:1_{C41988DA-159F-4D38-A14E-AD453D42E1FB}" xr6:coauthVersionLast="47" xr6:coauthVersionMax="47" xr10:uidLastSave="{00000000-0000-0000-0000-000000000000}"/>
  <bookViews>
    <workbookView xWindow="-19320" yWindow="690" windowWidth="19440" windowHeight="15000" xr2:uid="{00000000-000D-0000-FFFF-FFFF00000000}"/>
  </bookViews>
  <sheets>
    <sheet name="申請書" sheetId="4" r:id="rId1"/>
    <sheet name="区分" sheetId="2" r:id="rId2"/>
  </sheets>
  <definedNames>
    <definedName name="_xlnm.Print_Area" localSheetId="1">区分!$A$1:$G$47</definedName>
    <definedName name="_xlnm.Print_Area" localSheetId="0">申請書!$A$1:$L$72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4" l="1"/>
  <c r="E59" i="4"/>
  <c r="E50" i="4"/>
  <c r="F62" i="4" s="1"/>
  <c r="E39" i="4"/>
  <c r="E6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oosawa</author>
  </authors>
  <commentList>
    <comment ref="B2" authorId="0" shapeId="0" xr:uid="{D1376C32-4531-4553-85CD-BA94E7D118B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実際に提出する年月日を入力してください。規定値は2024/3/10となっています。
</t>
        </r>
      </text>
    </comment>
    <comment ref="A4" authorId="0" shapeId="0" xr:uid="{4E4B0576-7E13-42F5-9462-FE65F824847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年度「○のところ」を記入して下さい。
</t>
        </r>
      </text>
    </comment>
    <comment ref="H10" authorId="0" shapeId="0" xr:uid="{A0143889-0E72-4DA0-A262-51CC070AACB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印鑑は省略できます。
</t>
        </r>
      </text>
    </comment>
    <comment ref="E18" authorId="0" shapeId="0" xr:uid="{8ECA7099-569D-4D9D-96B0-44E4085398C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採択番号を半角で記入してください。自動的に（）が付いて表示されます。
</t>
        </r>
      </text>
    </comment>
    <comment ref="E19" authorId="0" shapeId="0" xr:uid="{593F8BF7-B484-4317-B7AC-1C73924E54A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事業名を記入してください。
</t>
        </r>
      </text>
    </comment>
    <comment ref="E20" authorId="0" shapeId="0" xr:uid="{E3F8B612-0887-42DD-ADA4-2D3656339BBA}">
      <text>
        <r>
          <rPr>
            <b/>
            <sz val="9"/>
            <color indexed="81"/>
            <rFont val="MS P ゴシック"/>
            <family val="3"/>
            <charset val="128"/>
          </rPr>
          <t>要望書の事業目的を再度見直し、要点を絞って分かりやすく記入してください。</t>
        </r>
      </text>
    </comment>
    <comment ref="E21" authorId="0" shapeId="0" xr:uid="{443A7E92-47A4-4B53-8149-95F2CBA15A0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プルダウンから選択してください。採択番号のアルファベットの「A」、「B
」「C」が事業の類型と連動しています。
</t>
        </r>
      </text>
    </comment>
    <comment ref="E22" authorId="0" shapeId="0" xr:uid="{AE9B7BC6-31C1-4DA1-9A9E-EE6554A90D35}">
      <text>
        <r>
          <rPr>
            <b/>
            <sz val="9"/>
            <color indexed="81"/>
            <rFont val="MS P ゴシック"/>
            <family val="3"/>
            <charset val="128"/>
          </rPr>
          <t>「事業の内容」から転記し記載してください。</t>
        </r>
      </text>
    </comment>
    <comment ref="E23" authorId="0" shapeId="0" xr:uid="{AEB5015D-04E8-4533-B494-75AA475CF263}">
      <text>
        <r>
          <rPr>
            <b/>
            <sz val="9"/>
            <color indexed="81"/>
            <rFont val="MS P ゴシック"/>
            <family val="3"/>
            <charset val="128"/>
          </rPr>
          <t>小学生、一般市民等と記載してください。</t>
        </r>
      </text>
    </comment>
    <comment ref="E24" authorId="0" shapeId="0" xr:uid="{54DA194B-3D10-4058-AA06-849B462EED6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参加予定人員を記載してください。
</t>
        </r>
      </text>
    </comment>
    <comment ref="E25" authorId="0" shapeId="0" xr:uid="{032029FA-A3C9-4972-AC66-CE833933883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市町村名や具体的な場所が分かるよう、簡潔に記載してください。
</t>
        </r>
      </text>
    </comment>
    <comment ref="E26" authorId="0" shapeId="0" xr:uid="{8EC9B409-84D0-4B8E-BE3E-81E2589B7A2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波及効果を簡潔に記載してください。
</t>
        </r>
      </text>
    </comment>
    <comment ref="G27" authorId="0" shapeId="0" xr:uid="{4BBA36D1-7B2B-4985-9DE4-155A5F2BCA86}">
      <text>
        <r>
          <rPr>
            <b/>
            <sz val="9"/>
            <color indexed="10"/>
            <rFont val="MS P ゴシック"/>
            <family val="3"/>
            <charset val="128"/>
          </rPr>
          <t>ファンド事業を実施できる期間は、R6.7.1～R7.6.30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となっていますので、その期間内で記載してください。
</t>
        </r>
      </text>
    </comment>
    <comment ref="J27" authorId="0" shapeId="0" xr:uid="{8DC3A9D0-2AB5-484F-A9B8-2D758A984A9B}">
      <text>
        <r>
          <rPr>
            <b/>
            <sz val="9"/>
            <color indexed="10"/>
            <rFont val="MS P ゴシック"/>
            <family val="3"/>
            <charset val="128"/>
          </rPr>
          <t>ファンド事業を実施できる期間は、R6.7.1～R7.6.30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となっていますので、その期間内で記載してください。
</t>
        </r>
      </text>
    </comment>
    <comment ref="H28" authorId="0" shapeId="0" xr:uid="{D2984E28-532E-478F-8810-E1C12BF280E6}">
      <text>
        <r>
          <rPr>
            <b/>
            <sz val="9"/>
            <color indexed="10"/>
            <rFont val="MS P ゴシック"/>
            <family val="3"/>
            <charset val="128"/>
          </rPr>
          <t>実績報告書は、事業後、なるべく早く提出願います。また、遅くとも2ケ月以内に必ず提出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してください。
</t>
        </r>
      </text>
    </comment>
    <comment ref="J30" authorId="0" shapeId="0" xr:uid="{868EE380-E256-4F9D-BEE2-F9449CC4102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シートの「区分」にある「ＳＤＧsの目標」から選択（複数選択可）して、該当する番号を記載してください。
</t>
        </r>
      </text>
    </comment>
    <comment ref="K31" authorId="0" shapeId="0" xr:uid="{A55C3AD0-DB83-464A-B074-373AF2FC85F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自動的に入力されるので、計算式を削除しないでください。
</t>
        </r>
      </text>
    </comment>
    <comment ref="E35" authorId="0" shapeId="0" xr:uid="{D6CF8CB1-A141-492F-873E-AE5D3897CE68}">
      <text>
        <r>
          <rPr>
            <b/>
            <sz val="9"/>
            <color indexed="81"/>
            <rFont val="MS P ゴシック"/>
            <family val="3"/>
            <charset val="128"/>
          </rPr>
          <t>予算額は</t>
        </r>
        <r>
          <rPr>
            <b/>
            <sz val="9"/>
            <color indexed="10"/>
            <rFont val="MS P ゴシック"/>
            <family val="3"/>
            <charset val="128"/>
          </rPr>
          <t>千円単位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です。
</t>
        </r>
      </text>
    </comment>
    <comment ref="C42" authorId="0" shapeId="0" xr:uid="{9D0A5BF9-7284-4441-8E2F-80BE1D7A810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プルダウンになっています。該当する区分を選択してください。
</t>
        </r>
      </text>
    </comment>
    <comment ref="E42" authorId="0" shapeId="0" xr:uid="{9889C963-B68F-4F9D-AF52-FA9EC7E6F97C}">
      <text>
        <r>
          <rPr>
            <b/>
            <sz val="9"/>
            <color indexed="81"/>
            <rFont val="MS P ゴシック"/>
            <family val="3"/>
            <charset val="128"/>
          </rPr>
          <t>予算額は</t>
        </r>
        <r>
          <rPr>
            <b/>
            <sz val="9"/>
            <color indexed="10"/>
            <rFont val="MS P ゴシック"/>
            <family val="3"/>
            <charset val="128"/>
          </rPr>
          <t>千円単位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です。
</t>
        </r>
      </text>
    </comment>
    <comment ref="G42" authorId="0" shapeId="0" xr:uid="{3898355D-6B9A-4731-9D53-78949594E4F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内訳を記入してください。
</t>
        </r>
      </text>
    </comment>
    <comment ref="E50" authorId="0" shapeId="0" xr:uid="{B4DAC9F1-8CB0-44F7-9B4F-04A2AAD1427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計算式が入っています。
</t>
        </r>
      </text>
    </comment>
    <comment ref="E59" authorId="0" shapeId="0" xr:uid="{538E14EF-BFA7-41FC-B6B8-4625A28DB049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計算式が入っています。</t>
        </r>
      </text>
    </comment>
    <comment ref="E60" authorId="0" shapeId="0" xr:uid="{AEBAFBF7-DFA3-47E0-80E8-F1DE7C33A771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計算式が入っています。</t>
        </r>
      </text>
    </comment>
    <comment ref="F62" authorId="0" shapeId="0" xr:uid="{9A69B964-748A-4E32-9CB7-195C67090BC5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計算式が入っています。</t>
        </r>
      </text>
    </comment>
  </commentList>
</comments>
</file>

<file path=xl/sharedStrings.xml><?xml version="1.0" encoding="utf-8"?>
<sst xmlns="http://schemas.openxmlformats.org/spreadsheetml/2006/main" count="143" uniqueCount="137">
  <si>
    <t>森林ファンド助成金</t>
  </si>
  <si>
    <t>自己資金等</t>
  </si>
  <si>
    <t>自己資金</t>
  </si>
  <si>
    <t>会費・参加費</t>
  </si>
  <si>
    <t>森林ファンド助成金支出内訳</t>
  </si>
  <si>
    <t>自己資金等支出内訳</t>
  </si>
  <si>
    <t>合　　　　　計</t>
    <phoneticPr fontId="3"/>
  </si>
  <si>
    <t>バス・車両・機械等借上料、会場借上料など</t>
  </si>
  <si>
    <t>報告書・パンフ・チラシなどの作成に掛かる経費</t>
  </si>
  <si>
    <t>区　　　分</t>
    <rPh sb="0" eb="1">
      <t>ク</t>
    </rPh>
    <rPh sb="4" eb="5">
      <t>ブン</t>
    </rPh>
    <phoneticPr fontId="3"/>
  </si>
  <si>
    <t>区　　分</t>
    <phoneticPr fontId="3"/>
  </si>
  <si>
    <t xml:space="preserve"> 消 耗 品 費</t>
    <phoneticPr fontId="3"/>
  </si>
  <si>
    <t>計</t>
    <phoneticPr fontId="3"/>
  </si>
  <si>
    <t>助成対象外</t>
    <rPh sb="0" eb="2">
      <t>ジョセイ</t>
    </rPh>
    <rPh sb="2" eb="4">
      <t>タイショウ</t>
    </rPh>
    <rPh sb="4" eb="5">
      <t>ガイ</t>
    </rPh>
    <phoneticPr fontId="3"/>
  </si>
  <si>
    <t>記</t>
  </si>
  <si>
    <t>申請者　公益社団法人 北海道森と緑の会</t>
  </si>
  <si>
    <t>事　　業　　名</t>
    <phoneticPr fontId="3"/>
  </si>
  <si>
    <t>実　施　場　所</t>
    <phoneticPr fontId="3"/>
  </si>
  <si>
    <t>事業の実施による
波　及　効　果</t>
    <phoneticPr fontId="3"/>
  </si>
  <si>
    <t xml:space="preserve"> その他経費</t>
    <rPh sb="3" eb="4">
      <t>タ</t>
    </rPh>
    <rPh sb="4" eb="6">
      <t>ケイヒ</t>
    </rPh>
    <phoneticPr fontId="3"/>
  </si>
  <si>
    <t>１　事業計画</t>
    <rPh sb="4" eb="6">
      <t>ケイカク</t>
    </rPh>
    <phoneticPr fontId="3"/>
  </si>
  <si>
    <t>事業の類型</t>
    <phoneticPr fontId="3"/>
  </si>
  <si>
    <t>事業の内容</t>
    <phoneticPr fontId="3"/>
  </si>
  <si>
    <t>募集対象者</t>
    <phoneticPr fontId="3"/>
  </si>
  <si>
    <t>参加予定人員</t>
    <phoneticPr fontId="3"/>
  </si>
  <si>
    <t>事業実施期間</t>
    <phoneticPr fontId="3"/>
  </si>
  <si>
    <t>事業実績報告書提出予定</t>
    <phoneticPr fontId="3"/>
  </si>
  <si>
    <t>事業実施期間等
スケジュ－ル</t>
    <phoneticPr fontId="3"/>
  </si>
  <si>
    <t>その他の助成金等</t>
    <rPh sb="7" eb="8">
      <t>トウ</t>
    </rPh>
    <phoneticPr fontId="3"/>
  </si>
  <si>
    <t>　内　　　　訳</t>
    <rPh sb="1" eb="2">
      <t>ナイ</t>
    </rPh>
    <rPh sb="6" eb="7">
      <t>ヤク</t>
    </rPh>
    <phoneticPr fontId="3"/>
  </si>
  <si>
    <t>千円</t>
    <phoneticPr fontId="3"/>
  </si>
  <si>
    <t>（２）支　出　予　算</t>
    <rPh sb="7" eb="8">
      <t>ヨ</t>
    </rPh>
    <rPh sb="9" eb="10">
      <t>サン</t>
    </rPh>
    <phoneticPr fontId="3"/>
  </si>
  <si>
    <t>（１）収　入　予　算</t>
    <rPh sb="7" eb="8">
      <t>ヨ</t>
    </rPh>
    <rPh sb="9" eb="10">
      <t>サン</t>
    </rPh>
    <phoneticPr fontId="3"/>
  </si>
  <si>
    <t>事業の目的
及び概要</t>
    <phoneticPr fontId="3"/>
  </si>
  <si>
    <t>２　事業のＳＤＧＳの分類（試行）</t>
    <phoneticPr fontId="3"/>
  </si>
  <si>
    <t>分類番号</t>
  </si>
  <si>
    <t>[様式１]</t>
    <phoneticPr fontId="3"/>
  </si>
  <si>
    <t>ＳＤＧsの目標</t>
    <rPh sb="5" eb="7">
      <t>モクヒョウ</t>
    </rPh>
    <phoneticPr fontId="8"/>
  </si>
  <si>
    <t>貧困をなくすこと</t>
    <rPh sb="0" eb="2">
      <t>ヒンコン</t>
    </rPh>
    <phoneticPr fontId="8"/>
  </si>
  <si>
    <t>飢餓をなくすこと</t>
    <rPh sb="0" eb="2">
      <t>キガ</t>
    </rPh>
    <phoneticPr fontId="8"/>
  </si>
  <si>
    <t>健康であること</t>
    <rPh sb="0" eb="2">
      <t>ケンコウ</t>
    </rPh>
    <phoneticPr fontId="8"/>
  </si>
  <si>
    <t>質の高い教育</t>
    <rPh sb="0" eb="1">
      <t>シツ</t>
    </rPh>
    <rPh sb="2" eb="3">
      <t>タカ</t>
    </rPh>
    <rPh sb="4" eb="6">
      <t>キョウイク</t>
    </rPh>
    <phoneticPr fontId="8"/>
  </si>
  <si>
    <t>ジェンダーの平等</t>
    <rPh sb="6" eb="8">
      <t>ビョウドウ</t>
    </rPh>
    <phoneticPr fontId="8"/>
  </si>
  <si>
    <t>清潔な水と衛生</t>
    <rPh sb="0" eb="2">
      <t>セイケツ</t>
    </rPh>
    <rPh sb="3" eb="4">
      <t>ミズ</t>
    </rPh>
    <rPh sb="5" eb="7">
      <t>エイセイ</t>
    </rPh>
    <phoneticPr fontId="8"/>
  </si>
  <si>
    <t>再生可能エネルギー</t>
    <rPh sb="0" eb="2">
      <t>サイセイ</t>
    </rPh>
    <rPh sb="2" eb="4">
      <t>カノウ</t>
    </rPh>
    <phoneticPr fontId="8"/>
  </si>
  <si>
    <t>適切な良い仕事と経済成長</t>
    <rPh sb="0" eb="2">
      <t>テキセツ</t>
    </rPh>
    <rPh sb="3" eb="4">
      <t>ヨ</t>
    </rPh>
    <rPh sb="5" eb="7">
      <t>シゴト</t>
    </rPh>
    <rPh sb="8" eb="10">
      <t>ケイザイ</t>
    </rPh>
    <rPh sb="10" eb="12">
      <t>セイチョウ</t>
    </rPh>
    <phoneticPr fontId="8"/>
  </si>
  <si>
    <t>新しい技術とインフラ</t>
    <rPh sb="0" eb="1">
      <t>アタラ</t>
    </rPh>
    <rPh sb="3" eb="5">
      <t>ギジュツ</t>
    </rPh>
    <phoneticPr fontId="8"/>
  </si>
  <si>
    <t>不平等を減らすこと</t>
    <rPh sb="0" eb="3">
      <t>フビョウドウ</t>
    </rPh>
    <rPh sb="4" eb="5">
      <t>ヘ</t>
    </rPh>
    <phoneticPr fontId="8"/>
  </si>
  <si>
    <t>持続可能なまちと地域社会</t>
    <rPh sb="0" eb="2">
      <t>ジゾク</t>
    </rPh>
    <rPh sb="2" eb="4">
      <t>カノウ</t>
    </rPh>
    <rPh sb="8" eb="10">
      <t>チイキ</t>
    </rPh>
    <rPh sb="10" eb="12">
      <t>シャカイ</t>
    </rPh>
    <phoneticPr fontId="8"/>
  </si>
  <si>
    <t>責任を持って生産し、消費すること</t>
    <rPh sb="0" eb="2">
      <t>セキニン</t>
    </rPh>
    <rPh sb="3" eb="4">
      <t>モ</t>
    </rPh>
    <rPh sb="6" eb="8">
      <t>セイサン</t>
    </rPh>
    <rPh sb="10" eb="12">
      <t>ショウヒ</t>
    </rPh>
    <phoneticPr fontId="8"/>
  </si>
  <si>
    <t>気候変動への対策</t>
    <rPh sb="0" eb="2">
      <t>キコウ</t>
    </rPh>
    <rPh sb="2" eb="4">
      <t>ヘンドウ</t>
    </rPh>
    <rPh sb="6" eb="8">
      <t>タイサク</t>
    </rPh>
    <phoneticPr fontId="8"/>
  </si>
  <si>
    <t>海のいのちを守ること</t>
    <rPh sb="0" eb="1">
      <t>ウミ</t>
    </rPh>
    <rPh sb="6" eb="7">
      <t>マモ</t>
    </rPh>
    <phoneticPr fontId="8"/>
  </si>
  <si>
    <t>陸のいのちを守ること</t>
    <rPh sb="0" eb="1">
      <t>リク</t>
    </rPh>
    <rPh sb="6" eb="7">
      <t>マモ</t>
    </rPh>
    <phoneticPr fontId="8"/>
  </si>
  <si>
    <t>平和で公正な社会</t>
    <rPh sb="0" eb="2">
      <t>ヘイワ</t>
    </rPh>
    <rPh sb="3" eb="5">
      <t>コウセイ</t>
    </rPh>
    <rPh sb="6" eb="8">
      <t>シャカイ</t>
    </rPh>
    <phoneticPr fontId="8"/>
  </si>
  <si>
    <t>目標のために協力すること</t>
    <rPh sb="0" eb="2">
      <t>モクヒョウ</t>
    </rPh>
    <rPh sb="6" eb="8">
      <t>キョウリョク</t>
    </rPh>
    <phoneticPr fontId="8"/>
  </si>
  <si>
    <t>～</t>
    <phoneticPr fontId="3"/>
  </si>
  <si>
    <t>３、4、15</t>
    <phoneticPr fontId="3"/>
  </si>
  <si>
    <t>令和4年７月</t>
    <rPh sb="0" eb="2">
      <t>レイワ</t>
    </rPh>
    <rPh sb="3" eb="4">
      <t>ネン</t>
    </rPh>
    <rPh sb="5" eb="6">
      <t>ガツ</t>
    </rPh>
    <phoneticPr fontId="3"/>
  </si>
  <si>
    <t>３　予算計画</t>
    <rPh sb="2" eb="6">
      <t>ヨサンケイカク</t>
    </rPh>
    <phoneticPr fontId="3"/>
  </si>
  <si>
    <t>４　森林ファンド助成金申請額</t>
    <rPh sb="2" eb="4">
      <t>シンリン</t>
    </rPh>
    <rPh sb="8" eb="11">
      <t>ジョセイキン</t>
    </rPh>
    <rPh sb="11" eb="14">
      <t>シンセイガク</t>
    </rPh>
    <phoneticPr fontId="3"/>
  </si>
  <si>
    <t>　下記の事業を実施したいので、「緑と水の森林ファンド」事業の助成を申請します。</t>
    <phoneticPr fontId="3"/>
  </si>
  <si>
    <r>
      <rPr>
        <sz val="12"/>
        <color theme="1"/>
        <rFont val="Meiryo UI"/>
        <family val="3"/>
        <charset val="128"/>
      </rPr>
      <t>理事長　　山 谷　 吉 宏</t>
    </r>
    <r>
      <rPr>
        <sz val="10"/>
        <color theme="1"/>
        <rFont val="Meiryo UI"/>
        <family val="3"/>
        <charset val="128"/>
      </rPr>
      <t>（職印省略）</t>
    </r>
    <rPh sb="5" eb="6">
      <t>ヤマ</t>
    </rPh>
    <rPh sb="7" eb="8">
      <t>ヤ</t>
    </rPh>
    <rPh sb="10" eb="11">
      <t>キチ</t>
    </rPh>
    <rPh sb="12" eb="13">
      <t>ヒロシ</t>
    </rPh>
    <phoneticPr fontId="3"/>
  </si>
  <si>
    <t>小学生</t>
    <phoneticPr fontId="3"/>
  </si>
  <si>
    <t xml:space="preserve"> 謝        金</t>
  </si>
  <si>
    <t xml:space="preserve"> 使用賃借料</t>
  </si>
  <si>
    <t xml:space="preserve"> 印  刷  費</t>
  </si>
  <si>
    <t>申請者：〇〇の会</t>
    <phoneticPr fontId="3"/>
  </si>
  <si>
    <t>〇〇〇〇事業</t>
    <rPh sb="4" eb="6">
      <t>ジギョウ</t>
    </rPh>
    <phoneticPr fontId="3"/>
  </si>
  <si>
    <r>
      <t>予算額</t>
    </r>
    <r>
      <rPr>
        <sz val="12"/>
        <color rgb="FFFF0000"/>
        <rFont val="Meiryo UI"/>
        <family val="3"/>
        <charset val="128"/>
      </rPr>
      <t>（千円）</t>
    </r>
    <rPh sb="4" eb="6">
      <t>センエン</t>
    </rPh>
    <phoneticPr fontId="3"/>
  </si>
  <si>
    <t>外部講師謝金</t>
    <rPh sb="0" eb="2">
      <t>ガイブ</t>
    </rPh>
    <phoneticPr fontId="3"/>
  </si>
  <si>
    <t>トドマツ苗木代</t>
    <rPh sb="4" eb="6">
      <t>ナエギ</t>
    </rPh>
    <rPh sb="6" eb="7">
      <t>ダイ</t>
    </rPh>
    <phoneticPr fontId="3"/>
  </si>
  <si>
    <t>配布資料印刷代</t>
    <rPh sb="0" eb="4">
      <t>ハイフシリョウ</t>
    </rPh>
    <rPh sb="4" eb="7">
      <t>インサツダイ</t>
    </rPh>
    <phoneticPr fontId="3"/>
  </si>
  <si>
    <t xml:space="preserve"> 保  険  料</t>
  </si>
  <si>
    <t>傷害保険料</t>
    <rPh sb="0" eb="2">
      <t>ショウガイ</t>
    </rPh>
    <rPh sb="2" eb="4">
      <t>ホケン</t>
    </rPh>
    <rPh sb="4" eb="5">
      <t>リョウ</t>
    </rPh>
    <phoneticPr fontId="3"/>
  </si>
  <si>
    <t>事業担当者氏名 ：〇〇　〇〇</t>
    <phoneticPr fontId="3"/>
  </si>
  <si>
    <t>A:普及啓発</t>
    <rPh sb="2" eb="4">
      <t>フキュウ</t>
    </rPh>
    <rPh sb="4" eb="6">
      <t>ケイハツ</t>
    </rPh>
    <phoneticPr fontId="3"/>
  </si>
  <si>
    <t>B:調査研究</t>
    <rPh sb="2" eb="6">
      <t>チョウサケンキュウ</t>
    </rPh>
    <phoneticPr fontId="3"/>
  </si>
  <si>
    <t>C:活動基盤整備</t>
    <rPh sb="2" eb="4">
      <t>カツドウ</t>
    </rPh>
    <rPh sb="4" eb="6">
      <t>キバン</t>
    </rPh>
    <rPh sb="6" eb="8">
      <t>セイビ</t>
    </rPh>
    <phoneticPr fontId="3"/>
  </si>
  <si>
    <t>〇〇市、〇〇市（小学校及び近隣の森林）</t>
    <phoneticPr fontId="3"/>
  </si>
  <si>
    <t>バス借り上げ料</t>
    <rPh sb="2" eb="7">
      <t>カリアゲリョウ</t>
    </rPh>
    <phoneticPr fontId="3"/>
  </si>
  <si>
    <t xml:space="preserve"> 原材料費</t>
  </si>
  <si>
    <t>事務用品（インク他）</t>
    <rPh sb="0" eb="4">
      <t>ジムヨウヒン</t>
    </rPh>
    <rPh sb="8" eb="9">
      <t>ホカ</t>
    </rPh>
    <phoneticPr fontId="3"/>
  </si>
  <si>
    <t>区　　　分</t>
  </si>
  <si>
    <t>内　　　　　　　　　　容</t>
  </si>
  <si>
    <t>謝金</t>
  </si>
  <si>
    <r>
      <t>講師・指導者経費（講師・指導者の旅費・宿泊費を含む）</t>
    </r>
    <r>
      <rPr>
        <u/>
        <sz val="9"/>
        <color rgb="FF000000"/>
        <rFont val="メイリオ"/>
        <family val="3"/>
        <charset val="128"/>
      </rPr>
      <t>(注1)</t>
    </r>
  </si>
  <si>
    <t>使用賃借料</t>
  </si>
  <si>
    <t>原材料費</t>
  </si>
  <si>
    <r>
      <t>苗木、支柱、肥料、標識、資材など　</t>
    </r>
    <r>
      <rPr>
        <u/>
        <sz val="9"/>
        <color rgb="FF000000"/>
        <rFont val="メイリオ"/>
        <family val="3"/>
        <charset val="128"/>
      </rPr>
      <t>(注5)</t>
    </r>
  </si>
  <si>
    <t>保険料</t>
  </si>
  <si>
    <t>ボランティア傷害保険、損害賠償保険など</t>
  </si>
  <si>
    <t>消耗品費</t>
  </si>
  <si>
    <r>
      <t>事務用品、インク代・器具・用具代、替え刃、燃料代など　</t>
    </r>
    <r>
      <rPr>
        <u/>
        <sz val="9"/>
        <color rgb="FF000000"/>
        <rFont val="メイリオ"/>
        <family val="3"/>
        <charset val="128"/>
      </rPr>
      <t>(注5)</t>
    </r>
    <r>
      <rPr>
        <sz val="10.5"/>
        <color rgb="FF000000"/>
        <rFont val="メイリオ"/>
        <family val="3"/>
        <charset val="128"/>
      </rPr>
      <t xml:space="preserve"> </t>
    </r>
    <r>
      <rPr>
        <u/>
        <sz val="9"/>
        <color rgb="FF000000"/>
        <rFont val="メイリオ"/>
        <family val="3"/>
        <charset val="128"/>
      </rPr>
      <t>(注7)</t>
    </r>
  </si>
  <si>
    <t>印刷費</t>
  </si>
  <si>
    <t>通信費</t>
  </si>
  <si>
    <r>
      <t>郵送料、振込手数料、切手、ハガキなど　</t>
    </r>
    <r>
      <rPr>
        <u/>
        <sz val="9"/>
        <color rgb="FF000000"/>
        <rFont val="メイリオ"/>
        <family val="3"/>
        <charset val="128"/>
      </rPr>
      <t>(注6)</t>
    </r>
    <r>
      <rPr>
        <sz val="10.5"/>
        <color rgb="FF000000"/>
        <rFont val="メイリオ"/>
        <family val="3"/>
        <charset val="128"/>
      </rPr>
      <t xml:space="preserve"> </t>
    </r>
    <r>
      <rPr>
        <u/>
        <sz val="9"/>
        <color rgb="FF000000"/>
        <rFont val="メイリオ"/>
        <family val="3"/>
        <charset val="128"/>
      </rPr>
      <t>(注7)</t>
    </r>
  </si>
  <si>
    <t>旅費</t>
  </si>
  <si>
    <r>
      <t>集合・解散場所から作業現場までの交通費　</t>
    </r>
    <r>
      <rPr>
        <u/>
        <sz val="9"/>
        <color rgb="FF000000"/>
        <rFont val="メイリオ"/>
        <family val="3"/>
        <charset val="128"/>
      </rPr>
      <t>(注1)</t>
    </r>
    <r>
      <rPr>
        <sz val="10.5"/>
        <color rgb="FF000000"/>
        <rFont val="メイリオ"/>
        <family val="3"/>
        <charset val="128"/>
      </rPr>
      <t xml:space="preserve"> </t>
    </r>
    <r>
      <rPr>
        <u/>
        <sz val="9"/>
        <color rgb="FF000000"/>
        <rFont val="メイリオ"/>
        <family val="3"/>
        <charset val="128"/>
      </rPr>
      <t>(注2)</t>
    </r>
    <r>
      <rPr>
        <sz val="10.5"/>
        <color rgb="FF000000"/>
        <rFont val="メイリオ"/>
        <family val="3"/>
        <charset val="128"/>
      </rPr>
      <t xml:space="preserve"> </t>
    </r>
    <r>
      <rPr>
        <u/>
        <sz val="9"/>
        <color rgb="FF000000"/>
        <rFont val="メイリオ"/>
        <family val="3"/>
        <charset val="128"/>
      </rPr>
      <t>(注4)</t>
    </r>
  </si>
  <si>
    <t>委託料</t>
  </si>
  <si>
    <t>食料費</t>
  </si>
  <si>
    <r>
      <t>助成対象外</t>
    </r>
    <r>
      <rPr>
        <sz val="10"/>
        <color rgb="FF000000"/>
        <rFont val="メイリオ"/>
        <family val="3"/>
        <charset val="128"/>
      </rPr>
      <t>　</t>
    </r>
    <r>
      <rPr>
        <u/>
        <sz val="9"/>
        <color rgb="FF000000"/>
        <rFont val="メイリオ"/>
        <family val="3"/>
        <charset val="128"/>
      </rPr>
      <t>(注3)</t>
    </r>
  </si>
  <si>
    <t>(注1)</t>
  </si>
  <si>
    <t>講師の謝金については上限2万円以内、宿泊費については1万円以内です。それを超える部分については関係者負担となります。</t>
  </si>
  <si>
    <t>ボランティア活動に参加する会員・参加者の人件費・労賃・宿泊費・自宅から集合場所までの旅費は、助成金交付の対象とはなりません。</t>
  </si>
  <si>
    <t>(注2)</t>
  </si>
  <si>
    <t>ボランティア活動に参加する会員・参加者のホテル・旅館・厚生施設等の宿泊費は、助成金交付の対象とはなりません。</t>
  </si>
  <si>
    <t>(注3)</t>
  </si>
  <si>
    <t>ただし、熱中症対策に係るものは除く。</t>
  </si>
  <si>
    <t>(注4)</t>
  </si>
  <si>
    <t>ボランティア活動に参加する会員・参加者の居住地から集合・解散場所までの旅費は、助成金交付の対象とはなりません。</t>
  </si>
  <si>
    <t>(注5)</t>
  </si>
  <si>
    <t>刈払機、チェンソー、デジカメ、パソコン、ドローンなどの機械・器具・備品の購入は、助成金交付の対象とはなりません。</t>
  </si>
  <si>
    <t>(注6)</t>
  </si>
  <si>
    <t>商品券・図書券等の金券は、助成金交付の対象とはなりません。</t>
  </si>
  <si>
    <t>(注7)</t>
  </si>
  <si>
    <t>印刷費を除く事務費（事務用品や通信費）は、交付要望額（交付金額）の２０％以内としてください。</t>
  </si>
  <si>
    <t>弁当・お茶・飲料水（水のペットボトル含む）・食材・調味料等は食料費となり、助成金交付の対象とはなりません。</t>
    <phoneticPr fontId="3"/>
  </si>
  <si>
    <t>助成対象経費</t>
    <phoneticPr fontId="3"/>
  </si>
  <si>
    <t>助成対象外経費</t>
    <phoneticPr fontId="3"/>
  </si>
  <si>
    <r>
      <t>地拵・作業道等整備のため、</t>
    </r>
    <r>
      <rPr>
        <sz val="11"/>
        <color rgb="FFFF0000"/>
        <rFont val="メイリオ"/>
        <family val="3"/>
        <charset val="128"/>
      </rPr>
      <t>一部を委託したもの</t>
    </r>
    <phoneticPr fontId="3"/>
  </si>
  <si>
    <t>連絡先　電話：123-456-7890  FAX：098-765-4321</t>
    <phoneticPr fontId="3"/>
  </si>
  <si>
    <t>E-mail: 〇〇@〇〇.or.jp</t>
    <phoneticPr fontId="3"/>
  </si>
  <si>
    <t>電話：123-456-7890  FAX：098-765-4321</t>
    <phoneticPr fontId="3"/>
  </si>
  <si>
    <t>〒123-4567 〇〇市〇〇町〇〇番地</t>
    <rPh sb="12" eb="13">
      <t>シ</t>
    </rPh>
    <rPh sb="15" eb="16">
      <t>チョウ</t>
    </rPh>
    <rPh sb="18" eb="20">
      <t>バンチ</t>
    </rPh>
    <phoneticPr fontId="3"/>
  </si>
  <si>
    <t>小学生の森林体験学習を進めることにより、森林や自然に対する敬愛の気持ちを育むとともに、将来的にも森林や林業の応援団となることが期待される。</t>
    <phoneticPr fontId="3"/>
  </si>
  <si>
    <t>代表　　〇〇　〇〇</t>
    <rPh sb="0" eb="2">
      <t>ダイヒョウ</t>
    </rPh>
    <phoneticPr fontId="3"/>
  </si>
  <si>
    <t>小学校の森林体験学習（総合学習）の連携を目的とする。</t>
    <rPh sb="17" eb="19">
      <t>レンケイ</t>
    </rPh>
    <rPh sb="20" eb="22">
      <t>モクテキ</t>
    </rPh>
    <phoneticPr fontId="3"/>
  </si>
  <si>
    <t>　</t>
    <phoneticPr fontId="3"/>
  </si>
  <si>
    <t>5　[]</t>
    <phoneticPr fontId="3"/>
  </si>
  <si>
    <t>必要な資材：</t>
    <rPh sb="0" eb="2">
      <t>ヒツヨウ</t>
    </rPh>
    <rPh sb="3" eb="5">
      <t>シザイ</t>
    </rPh>
    <phoneticPr fontId="3"/>
  </si>
  <si>
    <t>送付先：</t>
    <rPh sb="0" eb="3">
      <t>ソウフサキ</t>
    </rPh>
    <phoneticPr fontId="3"/>
  </si>
  <si>
    <t>緑の羽根　・　募金箱　・　払込取扱票用紙　　※〇で囲むなど記載してください。</t>
    <rPh sb="25" eb="26">
      <t>カコ</t>
    </rPh>
    <rPh sb="29" eb="31">
      <t>キサイ</t>
    </rPh>
    <phoneticPr fontId="3"/>
  </si>
  <si>
    <r>
      <t>令和</t>
    </r>
    <r>
      <rPr>
        <sz val="16"/>
        <color theme="8"/>
        <rFont val="Meiryo UI"/>
        <family val="3"/>
        <charset val="128"/>
      </rPr>
      <t>○</t>
    </r>
    <r>
      <rPr>
        <sz val="16"/>
        <color theme="1"/>
        <rFont val="Meiryo UI"/>
        <family val="3"/>
        <charset val="128"/>
      </rPr>
      <t>度「緑と水の森林ファンド」都道府県事業助成申請書</t>
    </r>
    <rPh sb="0" eb="2">
      <t>レイワ</t>
    </rPh>
    <phoneticPr fontId="3"/>
  </si>
  <si>
    <t>○-〇〇</t>
    <phoneticPr fontId="3"/>
  </si>
  <si>
    <t xml:space="preserve">〇〇市や〇〇市の５校において、近隣の森林をフィールドとして自然の仕組みや生物の多様性等について学ぶため、学校側と打合せを行い、学習教材の作成や講師の派遣などを行う。
</t>
    <rPh sb="6" eb="7">
      <t>シ</t>
    </rPh>
    <phoneticPr fontId="3"/>
  </si>
  <si>
    <t>「緑の募金」活動における資材の送付先等</t>
    <rPh sb="1" eb="2">
      <t>ミドリ</t>
    </rPh>
    <rPh sb="3" eb="5">
      <t>ボキン</t>
    </rPh>
    <rPh sb="6" eb="8">
      <t>カツドウ</t>
    </rPh>
    <rPh sb="12" eb="14">
      <t>シザイ</t>
    </rPh>
    <rPh sb="15" eb="18">
      <t>ソウフサキ</t>
    </rPh>
    <rPh sb="18" eb="19">
      <t>トウ</t>
    </rPh>
    <phoneticPr fontId="3"/>
  </si>
  <si>
    <t>〒123-4567
○○市○○町○丁目○番地</t>
    <rPh sb="12" eb="13">
      <t>シ</t>
    </rPh>
    <rPh sb="15" eb="16">
      <t>チョウ</t>
    </rPh>
    <rPh sb="17" eb="19">
      <t>チョウメ</t>
    </rPh>
    <rPh sb="20" eb="22">
      <t>バンチ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</si>
</sst>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&quot;金　&quot;#,##0;&quot;△&quot;#,##0"/>
    <numFmt numFmtId="178" formatCode="#,##0&quot;名&quot;;&quot;△&quot;#,##0"/>
    <numFmt numFmtId="179" formatCode="&quot;(&quot;@&quot;)&quot;"/>
    <numFmt numFmtId="180" formatCode="[$-411]ge\.m\.d;@"/>
  </numFmts>
  <fonts count="30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8"/>
      <name val="Meiryo UI"/>
      <family val="3"/>
      <charset val="128"/>
    </font>
    <font>
      <sz val="10"/>
      <color theme="8"/>
      <name val="ＭＳ Ｐゴシック"/>
      <family val="2"/>
      <charset val="128"/>
      <scheme val="minor"/>
    </font>
    <font>
      <sz val="10.5"/>
      <color theme="8"/>
      <name val="Meiryo UI"/>
      <family val="3"/>
      <charset val="128"/>
    </font>
    <font>
      <sz val="11"/>
      <color theme="8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9"/>
      <color indexed="10"/>
      <name val="MS P ゴシック"/>
      <family val="3"/>
      <charset val="128"/>
    </font>
    <font>
      <sz val="11"/>
      <color rgb="FF000000"/>
      <name val="メイリオ"/>
      <family val="3"/>
      <charset val="128"/>
    </font>
    <font>
      <u/>
      <sz val="9"/>
      <color rgb="FF000000"/>
      <name val="メイリオ"/>
      <family val="3"/>
      <charset val="128"/>
    </font>
    <font>
      <sz val="10.5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6"/>
      <color theme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50">
    <xf numFmtId="0" fontId="0" fillId="0" borderId="0" xfId="0">
      <alignment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0" xfId="1" applyFont="1">
      <alignment vertical="center"/>
    </xf>
    <xf numFmtId="38" fontId="7" fillId="0" borderId="0" xfId="1" applyFont="1" applyAlignment="1"/>
    <xf numFmtId="38" fontId="7" fillId="0" borderId="0" xfId="1" quotePrefix="1" applyFont="1" applyAlignment="1">
      <alignment horizontal="center" vertical="center"/>
    </xf>
    <xf numFmtId="38" fontId="7" fillId="0" borderId="2" xfId="1" applyFont="1" applyBorder="1" applyAlignment="1">
      <alignment horizontal="left" vertical="center"/>
    </xf>
    <xf numFmtId="176" fontId="7" fillId="0" borderId="2" xfId="1" applyNumberFormat="1" applyFont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177" fontId="7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indent="6"/>
    </xf>
    <xf numFmtId="0" fontId="7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58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2" xfId="0" applyFont="1" applyBorder="1">
      <alignment vertical="center"/>
    </xf>
    <xf numFmtId="179" fontId="7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15" fillId="0" borderId="0" xfId="0" applyFont="1" applyAlignment="1">
      <alignment horizontal="left" vertical="center" indent="6"/>
    </xf>
    <xf numFmtId="0" fontId="18" fillId="0" borderId="7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38" fontId="0" fillId="0" borderId="0" xfId="1" applyFont="1" applyBorder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justify" vertical="center"/>
    </xf>
    <xf numFmtId="0" fontId="21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justify"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7" fillId="0" borderId="0" xfId="0" applyFont="1">
      <alignment vertical="center"/>
    </xf>
    <xf numFmtId="38" fontId="7" fillId="0" borderId="0" xfId="0" applyNumberFormat="1" applyFont="1">
      <alignment vertical="center"/>
    </xf>
    <xf numFmtId="38" fontId="7" fillId="0" borderId="3" xfId="1" applyFont="1" applyBorder="1" applyAlignment="1">
      <alignment horizontal="left" vertical="center" shrinkToFit="1"/>
    </xf>
    <xf numFmtId="38" fontId="7" fillId="0" borderId="13" xfId="1" applyFont="1" applyBorder="1" applyAlignment="1">
      <alignment horizontal="left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 shrinkToFit="1"/>
    </xf>
    <xf numFmtId="38" fontId="7" fillId="0" borderId="9" xfId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80" fontId="15" fillId="0" borderId="0" xfId="0" applyNumberFormat="1" applyFont="1" applyAlignment="1">
      <alignment horizontal="right" vertical="center"/>
    </xf>
    <xf numFmtId="180" fontId="1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9" fontId="15" fillId="0" borderId="12" xfId="0" applyNumberFormat="1" applyFont="1" applyBorder="1">
      <alignment vertical="center"/>
    </xf>
    <xf numFmtId="179" fontId="16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178" fontId="15" fillId="0" borderId="3" xfId="0" applyNumberFormat="1" applyFont="1" applyBorder="1" applyAlignment="1">
      <alignment horizontal="left" vertical="center" wrapText="1"/>
    </xf>
    <xf numFmtId="178" fontId="15" fillId="0" borderId="4" xfId="0" applyNumberFormat="1" applyFont="1" applyBorder="1" applyAlignment="1">
      <alignment horizontal="left" vertical="center" wrapText="1"/>
    </xf>
    <xf numFmtId="178" fontId="15" fillId="0" borderId="5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7" fillId="0" borderId="3" xfId="1" applyFont="1" applyBorder="1" applyAlignment="1">
      <alignment horizontal="left" vertical="center"/>
    </xf>
    <xf numFmtId="38" fontId="7" fillId="0" borderId="4" xfId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38" fontId="15" fillId="0" borderId="3" xfId="1" applyFont="1" applyBorder="1" applyAlignment="1">
      <alignment horizontal="right" vertical="center"/>
    </xf>
    <xf numFmtId="38" fontId="15" fillId="0" borderId="5" xfId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left" vertical="center"/>
    </xf>
    <xf numFmtId="176" fontId="7" fillId="0" borderId="4" xfId="1" applyNumberFormat="1" applyFont="1" applyBorder="1" applyAlignment="1">
      <alignment horizontal="left" vertical="center"/>
    </xf>
    <xf numFmtId="176" fontId="7" fillId="0" borderId="5" xfId="1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80" fontId="15" fillId="0" borderId="4" xfId="0" applyNumberFormat="1" applyFont="1" applyBorder="1" applyAlignment="1">
      <alignment horizontal="right" vertical="center"/>
    </xf>
    <xf numFmtId="180" fontId="16" fillId="0" borderId="4" xfId="0" applyNumberFormat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38" fontId="13" fillId="0" borderId="1" xfId="1" applyFont="1" applyBorder="1" applyAlignment="1">
      <alignment horizontal="center" vertical="center" textRotation="255" wrapText="1"/>
    </xf>
    <xf numFmtId="38" fontId="7" fillId="0" borderId="3" xfId="1" applyFont="1" applyBorder="1" applyAlignment="1">
      <alignment vertical="center"/>
    </xf>
    <xf numFmtId="0" fontId="0" fillId="0" borderId="5" xfId="0" applyBorder="1">
      <alignment vertical="center"/>
    </xf>
    <xf numFmtId="176" fontId="15" fillId="0" borderId="3" xfId="1" applyNumberFormat="1" applyFont="1" applyBorder="1" applyAlignment="1">
      <alignment horizontal="left" vertical="center"/>
    </xf>
    <xf numFmtId="176" fontId="15" fillId="0" borderId="4" xfId="1" applyNumberFormat="1" applyFont="1" applyBorder="1" applyAlignment="1">
      <alignment horizontal="left" vertical="center"/>
    </xf>
    <xf numFmtId="176" fontId="15" fillId="0" borderId="5" xfId="1" applyNumberFormat="1" applyFont="1" applyBorder="1" applyAlignment="1">
      <alignment horizontal="left" vertical="center"/>
    </xf>
    <xf numFmtId="38" fontId="9" fillId="0" borderId="1" xfId="1" applyFont="1" applyBorder="1" applyAlignment="1">
      <alignment horizontal="center" vertical="center" textRotation="255" wrapText="1"/>
    </xf>
    <xf numFmtId="38" fontId="15" fillId="0" borderId="3" xfId="1" applyFont="1" applyBorder="1" applyAlignment="1">
      <alignment vertical="center"/>
    </xf>
    <xf numFmtId="0" fontId="16" fillId="0" borderId="5" xfId="0" applyFont="1" applyBorder="1">
      <alignment vertical="center"/>
    </xf>
    <xf numFmtId="0" fontId="15" fillId="0" borderId="12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15" fillId="0" borderId="9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6" fillId="0" borderId="10" xfId="0" applyFont="1" applyBorder="1" applyAlignment="1">
      <alignment vertical="center" shrinkToFit="1"/>
    </xf>
    <xf numFmtId="0" fontId="7" fillId="0" borderId="0" xfId="0" applyFont="1" applyAlignment="1">
      <alignment horizontal="right" vertical="center"/>
    </xf>
    <xf numFmtId="179" fontId="15" fillId="0" borderId="0" xfId="0" applyNumberFormat="1" applyFont="1">
      <alignment vertical="center"/>
    </xf>
    <xf numFmtId="38" fontId="7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38" fontId="15" fillId="0" borderId="6" xfId="1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8" xfId="0" applyFont="1" applyBorder="1" applyAlignment="1">
      <alignment vertical="center" shrinkToFit="1"/>
    </xf>
    <xf numFmtId="0" fontId="23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80" fontId="16" fillId="0" borderId="5" xfId="0" applyNumberFormat="1" applyFont="1" applyBorder="1" applyAlignment="1">
      <alignment horizontal="right" vertical="center"/>
    </xf>
    <xf numFmtId="38" fontId="15" fillId="0" borderId="6" xfId="1" applyFont="1" applyBorder="1" applyAlignment="1">
      <alignment horizontal="left" vertical="center" wrapText="1"/>
    </xf>
    <xf numFmtId="38" fontId="15" fillId="0" borderId="7" xfId="1" applyFont="1" applyBorder="1" applyAlignment="1">
      <alignment horizontal="left" vertical="center"/>
    </xf>
    <xf numFmtId="38" fontId="15" fillId="0" borderId="8" xfId="1" applyFont="1" applyBorder="1" applyAlignment="1">
      <alignment horizontal="left" vertical="center"/>
    </xf>
    <xf numFmtId="38" fontId="15" fillId="0" borderId="9" xfId="1" applyFont="1" applyBorder="1" applyAlignment="1">
      <alignment horizontal="left" vertical="center"/>
    </xf>
    <xf numFmtId="38" fontId="15" fillId="0" borderId="2" xfId="1" applyFont="1" applyBorder="1" applyAlignment="1">
      <alignment horizontal="left" vertical="center"/>
    </xf>
    <xf numFmtId="38" fontId="15" fillId="0" borderId="10" xfId="1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0</xdr:row>
      <xdr:rowOff>133349</xdr:rowOff>
    </xdr:from>
    <xdr:to>
      <xdr:col>9</xdr:col>
      <xdr:colOff>171450</xdr:colOff>
      <xdr:row>2</xdr:row>
      <xdr:rowOff>219074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C1FE26E-3923-C8B9-F255-433049388E8C}"/>
            </a:ext>
          </a:extLst>
        </xdr:cNvPr>
        <xdr:cNvSpPr/>
      </xdr:nvSpPr>
      <xdr:spPr>
        <a:xfrm>
          <a:off x="933450" y="133349"/>
          <a:ext cx="4305300" cy="6572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/>
            <a:t>○　「</a:t>
          </a:r>
          <a:r>
            <a:rPr kumimoji="1" lang="ja-JP" altLang="en-US" sz="1100">
              <a:solidFill>
                <a:schemeClr val="accent5"/>
              </a:solidFill>
            </a:rPr>
            <a:t>青字」</a:t>
          </a:r>
          <a:r>
            <a:rPr kumimoji="1" lang="ja-JP" altLang="en-US" sz="1100">
              <a:solidFill>
                <a:sysClr val="windowText" lastClr="000000"/>
              </a:solidFill>
            </a:rPr>
            <a:t>は記載する箇所とし事例で記入しています。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○　セルに表示される</a:t>
          </a:r>
          <a:r>
            <a:rPr kumimoji="1" lang="ja-JP" altLang="en-US" sz="1100">
              <a:solidFill>
                <a:srgbClr val="FF0000"/>
              </a:solidFill>
            </a:rPr>
            <a:t>「コメント」</a:t>
          </a:r>
          <a:r>
            <a:rPr kumimoji="1" lang="ja-JP" altLang="en-US" sz="1100">
              <a:solidFill>
                <a:sysClr val="windowText" lastClr="000000"/>
              </a:solidFill>
            </a:rPr>
            <a:t>を参考にして記載して下さい。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○　数字は、記載例です。</a:t>
          </a:r>
        </a:p>
      </xdr:txBody>
    </xdr:sp>
    <xdr:clientData/>
  </xdr:twoCellAnchor>
  <xdr:twoCellAnchor>
    <xdr:from>
      <xdr:col>4</xdr:col>
      <xdr:colOff>266700</xdr:colOff>
      <xdr:row>63</xdr:row>
      <xdr:rowOff>247650</xdr:rowOff>
    </xdr:from>
    <xdr:to>
      <xdr:col>5</xdr:col>
      <xdr:colOff>333375</xdr:colOff>
      <xdr:row>65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85D56ED-2C6D-627A-42B3-4CBA023F0C12}"/>
            </a:ext>
          </a:extLst>
        </xdr:cNvPr>
        <xdr:cNvSpPr/>
      </xdr:nvSpPr>
      <xdr:spPr>
        <a:xfrm>
          <a:off x="2000250" y="20383500"/>
          <a:ext cx="733425" cy="333375"/>
        </a:xfrm>
        <a:prstGeom prst="ellipse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ysClr val="window" lastClr="FFFFFF"/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72"/>
  <sheetViews>
    <sheetView tabSelected="1" view="pageBreakPreview" topLeftCell="A61" zoomScaleNormal="100" zoomScaleSheetLayoutView="100" workbookViewId="0">
      <selection activeCell="R65" sqref="R65"/>
    </sheetView>
  </sheetViews>
  <sheetFormatPr defaultRowHeight="14.25"/>
  <cols>
    <col min="1" max="1" width="2.140625" style="16" customWidth="1"/>
    <col min="2" max="2" width="3.85546875" style="16" customWidth="1"/>
    <col min="3" max="11" width="10" style="16" customWidth="1"/>
    <col min="12" max="12" width="2.140625" style="16" customWidth="1"/>
    <col min="13" max="16384" width="9.140625" style="16"/>
  </cols>
  <sheetData>
    <row r="1" spans="1:13" ht="22.5" customHeight="1">
      <c r="A1" s="16" t="s">
        <v>36</v>
      </c>
    </row>
    <row r="2" spans="1:13" ht="22.5" customHeight="1">
      <c r="A2" s="23"/>
      <c r="B2" s="67">
        <v>45361</v>
      </c>
      <c r="C2" s="68"/>
      <c r="D2" s="68"/>
      <c r="E2" s="68"/>
      <c r="F2" s="68"/>
      <c r="G2" s="68"/>
      <c r="H2" s="68"/>
      <c r="I2" s="68"/>
      <c r="J2" s="68"/>
      <c r="K2" s="68"/>
      <c r="L2" s="23"/>
    </row>
    <row r="3" spans="1:13" ht="22.5" customHeight="1"/>
    <row r="4" spans="1:13" ht="22.5" customHeight="1">
      <c r="A4" s="64" t="s">
        <v>132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3" ht="22.5" customHeight="1"/>
    <row r="6" spans="1:13" ht="22.5" customHeight="1">
      <c r="B6" s="73" t="s">
        <v>15</v>
      </c>
      <c r="C6" s="74"/>
      <c r="D6" s="74"/>
      <c r="E6" s="74"/>
      <c r="F6" s="74"/>
    </row>
    <row r="7" spans="1:13" ht="22.5" customHeight="1">
      <c r="B7" s="18"/>
      <c r="C7" s="81" t="s">
        <v>61</v>
      </c>
      <c r="D7" s="82"/>
      <c r="E7" s="82"/>
      <c r="F7" s="82"/>
    </row>
    <row r="8" spans="1:13" ht="22.5" customHeight="1"/>
    <row r="9" spans="1:13" ht="22.5" customHeight="1">
      <c r="G9" s="75" t="s">
        <v>66</v>
      </c>
      <c r="H9" s="76"/>
      <c r="I9" s="76"/>
      <c r="J9" s="76"/>
      <c r="K9" s="76"/>
      <c r="L9" s="24"/>
      <c r="M9" s="24"/>
    </row>
    <row r="10" spans="1:13" ht="22.5" customHeight="1">
      <c r="G10" s="29"/>
      <c r="H10" s="77" t="s">
        <v>125</v>
      </c>
      <c r="I10" s="78"/>
      <c r="J10" s="78"/>
      <c r="K10" s="78"/>
    </row>
    <row r="11" spans="1:13" ht="18.75" customHeight="1">
      <c r="G11" s="79" t="s">
        <v>123</v>
      </c>
      <c r="H11" s="80"/>
      <c r="I11" s="80"/>
      <c r="J11" s="80"/>
      <c r="K11" s="80"/>
      <c r="L11" s="25"/>
      <c r="M11" s="25"/>
    </row>
    <row r="12" spans="1:13" ht="18.75" customHeight="1">
      <c r="G12" s="79" t="s">
        <v>122</v>
      </c>
      <c r="H12" s="80"/>
      <c r="I12" s="80"/>
      <c r="J12" s="80"/>
      <c r="K12" s="80"/>
      <c r="L12" s="25"/>
      <c r="M12" s="25"/>
    </row>
    <row r="13" spans="1:13" ht="22.5" customHeight="1"/>
    <row r="14" spans="1:13" ht="22.5" customHeight="1">
      <c r="B14" s="69" t="s">
        <v>60</v>
      </c>
      <c r="C14" s="70"/>
      <c r="D14" s="70"/>
      <c r="E14" s="70"/>
      <c r="F14" s="70"/>
      <c r="G14" s="70"/>
      <c r="H14" s="70"/>
      <c r="I14" s="70"/>
      <c r="J14" s="70"/>
      <c r="K14" s="70"/>
      <c r="L14" s="24"/>
    </row>
    <row r="15" spans="1:13" ht="22.5" customHeight="1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24"/>
    </row>
    <row r="16" spans="1:13" ht="22.5" customHeight="1">
      <c r="B16" s="65" t="s">
        <v>14</v>
      </c>
      <c r="C16" s="66"/>
      <c r="D16" s="66"/>
      <c r="E16" s="66"/>
      <c r="F16" s="66"/>
      <c r="G16" s="66"/>
      <c r="H16" s="66"/>
      <c r="I16" s="66"/>
      <c r="J16" s="66"/>
      <c r="K16" s="66"/>
      <c r="L16" s="22"/>
    </row>
    <row r="17" spans="1:12" ht="22.5" customHeight="1">
      <c r="B17" s="17" t="s">
        <v>20</v>
      </c>
      <c r="E17" s="26"/>
      <c r="F17" s="26"/>
    </row>
    <row r="18" spans="1:12" ht="15.75" customHeight="1">
      <c r="B18" s="57" t="s">
        <v>16</v>
      </c>
      <c r="C18" s="58"/>
      <c r="D18" s="59"/>
      <c r="E18" s="71" t="s">
        <v>133</v>
      </c>
      <c r="F18" s="72"/>
      <c r="G18" s="30"/>
      <c r="H18" s="30"/>
      <c r="I18" s="30"/>
      <c r="J18" s="30"/>
      <c r="K18" s="31"/>
    </row>
    <row r="19" spans="1:12" ht="22.5" customHeight="1">
      <c r="B19" s="60"/>
      <c r="C19" s="61"/>
      <c r="D19" s="62"/>
      <c r="E19" s="63" t="s">
        <v>67</v>
      </c>
      <c r="F19" s="63"/>
      <c r="G19" s="63"/>
      <c r="H19" s="63"/>
      <c r="I19" s="63"/>
      <c r="J19" s="63"/>
      <c r="K19" s="63"/>
    </row>
    <row r="20" spans="1:12" ht="75" customHeight="1">
      <c r="B20" s="83" t="s">
        <v>33</v>
      </c>
      <c r="C20" s="83"/>
      <c r="D20" s="83"/>
      <c r="E20" s="84" t="s">
        <v>126</v>
      </c>
      <c r="F20" s="84"/>
      <c r="G20" s="84"/>
      <c r="H20" s="84"/>
      <c r="I20" s="84"/>
      <c r="J20" s="84"/>
      <c r="K20" s="84"/>
    </row>
    <row r="21" spans="1:12" ht="22.5" customHeight="1">
      <c r="B21" s="85" t="s">
        <v>21</v>
      </c>
      <c r="C21" s="86"/>
      <c r="D21" s="87"/>
      <c r="E21" s="94" t="s">
        <v>75</v>
      </c>
      <c r="F21" s="95"/>
      <c r="G21" s="95"/>
      <c r="H21" s="32"/>
      <c r="I21" s="32"/>
      <c r="J21" s="32"/>
      <c r="K21" s="33"/>
    </row>
    <row r="22" spans="1:12" ht="103.5" customHeight="1">
      <c r="B22" s="83" t="s">
        <v>22</v>
      </c>
      <c r="C22" s="83"/>
      <c r="D22" s="83"/>
      <c r="E22" s="84" t="s">
        <v>134</v>
      </c>
      <c r="F22" s="84"/>
      <c r="G22" s="84"/>
      <c r="H22" s="84"/>
      <c r="I22" s="84"/>
      <c r="J22" s="84"/>
      <c r="K22" s="84"/>
    </row>
    <row r="23" spans="1:12" ht="22.5" customHeight="1">
      <c r="B23" s="85" t="s">
        <v>23</v>
      </c>
      <c r="C23" s="86"/>
      <c r="D23" s="87"/>
      <c r="E23" s="88" t="s">
        <v>62</v>
      </c>
      <c r="F23" s="89"/>
      <c r="G23" s="89"/>
      <c r="H23" s="89"/>
      <c r="I23" s="89"/>
      <c r="J23" s="89"/>
      <c r="K23" s="90"/>
    </row>
    <row r="24" spans="1:12" ht="22.5" customHeight="1">
      <c r="B24" s="85" t="s">
        <v>24</v>
      </c>
      <c r="C24" s="86"/>
      <c r="D24" s="87"/>
      <c r="E24" s="91">
        <v>250</v>
      </c>
      <c r="F24" s="92"/>
      <c r="G24" s="92"/>
      <c r="H24" s="92"/>
      <c r="I24" s="92"/>
      <c r="J24" s="92"/>
      <c r="K24" s="93"/>
    </row>
    <row r="25" spans="1:12" ht="22.5" customHeight="1">
      <c r="B25" s="83" t="s">
        <v>17</v>
      </c>
      <c r="C25" s="83"/>
      <c r="D25" s="83"/>
      <c r="E25" s="84" t="s">
        <v>78</v>
      </c>
      <c r="F25" s="84"/>
      <c r="G25" s="84"/>
      <c r="H25" s="84"/>
      <c r="I25" s="84"/>
      <c r="J25" s="84"/>
      <c r="K25" s="84"/>
    </row>
    <row r="26" spans="1:12" ht="75" customHeight="1">
      <c r="B26" s="83" t="s">
        <v>18</v>
      </c>
      <c r="C26" s="83"/>
      <c r="D26" s="83"/>
      <c r="E26" s="84" t="s">
        <v>124</v>
      </c>
      <c r="F26" s="84"/>
      <c r="G26" s="84"/>
      <c r="H26" s="84"/>
      <c r="I26" s="84"/>
      <c r="J26" s="84"/>
      <c r="K26" s="84"/>
    </row>
    <row r="27" spans="1:12" ht="22.5" customHeight="1">
      <c r="B27" s="57" t="s">
        <v>27</v>
      </c>
      <c r="C27" s="107"/>
      <c r="D27" s="108"/>
      <c r="E27" s="19" t="s">
        <v>25</v>
      </c>
      <c r="F27" s="20"/>
      <c r="G27" s="114">
        <v>45474</v>
      </c>
      <c r="H27" s="115"/>
      <c r="I27" s="34" t="s">
        <v>55</v>
      </c>
      <c r="J27" s="114">
        <v>45636</v>
      </c>
      <c r="K27" s="143"/>
    </row>
    <row r="28" spans="1:12" ht="22.5" customHeight="1">
      <c r="B28" s="109"/>
      <c r="C28" s="110"/>
      <c r="D28" s="111"/>
      <c r="E28" s="19" t="s">
        <v>26</v>
      </c>
      <c r="F28" s="20"/>
      <c r="G28" s="21"/>
      <c r="H28" s="112" t="s">
        <v>57</v>
      </c>
      <c r="I28" s="112"/>
      <c r="J28" s="112"/>
      <c r="K28" s="113"/>
    </row>
    <row r="29" spans="1:12" ht="22.5" customHeight="1"/>
    <row r="30" spans="1:12" ht="22.5" customHeight="1">
      <c r="B30" s="17" t="s">
        <v>34</v>
      </c>
      <c r="H30" s="133" t="s">
        <v>35</v>
      </c>
      <c r="I30" s="82"/>
      <c r="J30" s="134" t="s">
        <v>56</v>
      </c>
      <c r="K30" s="78"/>
    </row>
    <row r="31" spans="1:12" ht="22.5" customHeight="1">
      <c r="A31" s="6"/>
      <c r="B31" s="7"/>
      <c r="C31" s="7"/>
      <c r="D31" s="7"/>
      <c r="E31" s="7"/>
      <c r="F31" s="7"/>
      <c r="G31" s="7"/>
      <c r="H31" s="7"/>
      <c r="I31" s="7"/>
      <c r="J31" s="7"/>
      <c r="K31" s="27" t="str">
        <f>+E18</f>
        <v>○-〇〇</v>
      </c>
      <c r="L31" s="7"/>
    </row>
    <row r="32" spans="1:12" ht="22.5" customHeight="1">
      <c r="A32" s="6"/>
      <c r="B32" s="7" t="s">
        <v>58</v>
      </c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ht="22.5" customHeight="1">
      <c r="A33" s="6"/>
      <c r="B33" s="8" t="s">
        <v>32</v>
      </c>
      <c r="C33" s="8"/>
      <c r="D33" s="8"/>
      <c r="E33" s="7"/>
      <c r="F33" s="7"/>
      <c r="G33" s="7"/>
      <c r="H33" s="7"/>
      <c r="I33" s="7"/>
      <c r="J33" s="7"/>
      <c r="K33" s="7"/>
      <c r="L33" s="7"/>
    </row>
    <row r="34" spans="1:12" ht="22.5" customHeight="1">
      <c r="A34" s="6"/>
      <c r="B34" s="96" t="s">
        <v>10</v>
      </c>
      <c r="C34" s="97"/>
      <c r="D34" s="98"/>
      <c r="E34" s="52" t="s">
        <v>68</v>
      </c>
      <c r="F34" s="54"/>
      <c r="G34" s="52" t="s">
        <v>29</v>
      </c>
      <c r="H34" s="53"/>
      <c r="I34" s="53"/>
      <c r="J34" s="53"/>
      <c r="K34" s="54"/>
      <c r="L34" s="7"/>
    </row>
    <row r="35" spans="1:12" ht="22.5" customHeight="1">
      <c r="A35" s="6"/>
      <c r="B35" s="99" t="s">
        <v>0</v>
      </c>
      <c r="C35" s="100"/>
      <c r="D35" s="101"/>
      <c r="E35" s="102">
        <v>500</v>
      </c>
      <c r="F35" s="103"/>
      <c r="G35" s="104"/>
      <c r="H35" s="105"/>
      <c r="I35" s="105"/>
      <c r="J35" s="105"/>
      <c r="K35" s="106"/>
      <c r="L35" s="7"/>
    </row>
    <row r="36" spans="1:12" ht="22.5" customHeight="1">
      <c r="A36" s="6"/>
      <c r="B36" s="118" t="s">
        <v>1</v>
      </c>
      <c r="C36" s="99" t="s">
        <v>2</v>
      </c>
      <c r="D36" s="101"/>
      <c r="E36" s="102">
        <v>20</v>
      </c>
      <c r="F36" s="103"/>
      <c r="G36" s="104"/>
      <c r="H36" s="105"/>
      <c r="I36" s="105"/>
      <c r="J36" s="105"/>
      <c r="K36" s="106"/>
      <c r="L36" s="7"/>
    </row>
    <row r="37" spans="1:12" ht="22.5" customHeight="1">
      <c r="A37" s="6"/>
      <c r="B37" s="118"/>
      <c r="C37" s="99" t="s">
        <v>3</v>
      </c>
      <c r="D37" s="101"/>
      <c r="E37" s="102"/>
      <c r="F37" s="103"/>
      <c r="G37" s="104"/>
      <c r="H37" s="105"/>
      <c r="I37" s="105"/>
      <c r="J37" s="105"/>
      <c r="K37" s="106"/>
      <c r="L37" s="7"/>
    </row>
    <row r="38" spans="1:12" ht="22.5" customHeight="1">
      <c r="A38" s="6"/>
      <c r="B38" s="118"/>
      <c r="C38" s="99" t="s">
        <v>28</v>
      </c>
      <c r="D38" s="101"/>
      <c r="E38" s="102"/>
      <c r="F38" s="103"/>
      <c r="G38" s="52"/>
      <c r="H38" s="53"/>
      <c r="I38" s="53"/>
      <c r="J38" s="53"/>
      <c r="K38" s="54"/>
      <c r="L38" s="7"/>
    </row>
    <row r="39" spans="1:12" ht="22.5" customHeight="1">
      <c r="A39" s="6"/>
      <c r="B39" s="52" t="s">
        <v>6</v>
      </c>
      <c r="C39" s="53"/>
      <c r="D39" s="98"/>
      <c r="E39" s="116">
        <f>SUM(E35:E38)</f>
        <v>520</v>
      </c>
      <c r="F39" s="117"/>
      <c r="G39" s="104"/>
      <c r="H39" s="105"/>
      <c r="I39" s="105"/>
      <c r="J39" s="105"/>
      <c r="K39" s="106"/>
      <c r="L39" s="7"/>
    </row>
    <row r="40" spans="1:12" ht="22.5" customHeight="1">
      <c r="A40" s="6"/>
      <c r="B40" s="8" t="s">
        <v>31</v>
      </c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22.5" customHeight="1">
      <c r="A41" s="6"/>
      <c r="B41" s="96" t="s">
        <v>10</v>
      </c>
      <c r="C41" s="97"/>
      <c r="D41" s="98"/>
      <c r="E41" s="52" t="s">
        <v>68</v>
      </c>
      <c r="F41" s="54"/>
      <c r="G41" s="52" t="s">
        <v>29</v>
      </c>
      <c r="H41" s="53"/>
      <c r="I41" s="53"/>
      <c r="J41" s="53"/>
      <c r="K41" s="54"/>
      <c r="L41" s="7"/>
    </row>
    <row r="42" spans="1:12" ht="22.5" customHeight="1">
      <c r="A42" s="6"/>
      <c r="B42" s="124" t="s">
        <v>4</v>
      </c>
      <c r="C42" s="125" t="s">
        <v>63</v>
      </c>
      <c r="D42" s="126"/>
      <c r="E42" s="102">
        <v>150</v>
      </c>
      <c r="F42" s="103"/>
      <c r="G42" s="121" t="s">
        <v>69</v>
      </c>
      <c r="H42" s="122"/>
      <c r="I42" s="122"/>
      <c r="J42" s="122"/>
      <c r="K42" s="123"/>
      <c r="L42" s="7"/>
    </row>
    <row r="43" spans="1:12" ht="22.5" customHeight="1">
      <c r="A43" s="6"/>
      <c r="B43" s="124"/>
      <c r="C43" s="125" t="s">
        <v>64</v>
      </c>
      <c r="D43" s="126"/>
      <c r="E43" s="102">
        <v>200</v>
      </c>
      <c r="F43" s="103"/>
      <c r="G43" s="121" t="s">
        <v>79</v>
      </c>
      <c r="H43" s="122"/>
      <c r="I43" s="122"/>
      <c r="J43" s="122"/>
      <c r="K43" s="123"/>
      <c r="L43" s="7"/>
    </row>
    <row r="44" spans="1:12" ht="22.5" customHeight="1">
      <c r="A44" s="6"/>
      <c r="B44" s="124"/>
      <c r="C44" s="125" t="s">
        <v>80</v>
      </c>
      <c r="D44" s="126"/>
      <c r="E44" s="102">
        <v>90</v>
      </c>
      <c r="F44" s="103"/>
      <c r="G44" s="121" t="s">
        <v>70</v>
      </c>
      <c r="H44" s="122"/>
      <c r="I44" s="122"/>
      <c r="J44" s="122"/>
      <c r="K44" s="123"/>
      <c r="L44" s="7"/>
    </row>
    <row r="45" spans="1:12" ht="22.5" customHeight="1">
      <c r="A45" s="6"/>
      <c r="B45" s="124"/>
      <c r="C45" s="125" t="s">
        <v>65</v>
      </c>
      <c r="D45" s="126"/>
      <c r="E45" s="102">
        <v>30</v>
      </c>
      <c r="F45" s="103"/>
      <c r="G45" s="121" t="s">
        <v>71</v>
      </c>
      <c r="H45" s="122"/>
      <c r="I45" s="122"/>
      <c r="J45" s="122"/>
      <c r="K45" s="123"/>
      <c r="L45" s="7"/>
    </row>
    <row r="46" spans="1:12" ht="22.5" customHeight="1">
      <c r="A46" s="6"/>
      <c r="B46" s="124"/>
      <c r="C46" s="125" t="s">
        <v>72</v>
      </c>
      <c r="D46" s="126"/>
      <c r="E46" s="102">
        <v>30</v>
      </c>
      <c r="F46" s="103"/>
      <c r="G46" s="121" t="s">
        <v>73</v>
      </c>
      <c r="H46" s="122"/>
      <c r="I46" s="122"/>
      <c r="J46" s="122"/>
      <c r="K46" s="123"/>
      <c r="L46" s="7"/>
    </row>
    <row r="47" spans="1:12" ht="22.5" customHeight="1">
      <c r="A47" s="6"/>
      <c r="B47" s="124"/>
      <c r="C47" s="119"/>
      <c r="D47" s="120"/>
      <c r="E47" s="102"/>
      <c r="F47" s="103"/>
      <c r="G47" s="121"/>
      <c r="H47" s="122"/>
      <c r="I47" s="122"/>
      <c r="J47" s="122"/>
      <c r="K47" s="123"/>
      <c r="L47" s="7"/>
    </row>
    <row r="48" spans="1:12" ht="22.5" customHeight="1">
      <c r="A48" s="6"/>
      <c r="B48" s="124"/>
      <c r="C48" s="119"/>
      <c r="D48" s="120"/>
      <c r="E48" s="102"/>
      <c r="F48" s="103"/>
      <c r="G48" s="121"/>
      <c r="H48" s="122"/>
      <c r="I48" s="122"/>
      <c r="J48" s="122"/>
      <c r="K48" s="123"/>
      <c r="L48" s="7"/>
    </row>
    <row r="49" spans="1:12" ht="22.5" customHeight="1">
      <c r="A49" s="6"/>
      <c r="B49" s="124"/>
      <c r="C49" s="119"/>
      <c r="D49" s="120"/>
      <c r="E49" s="102"/>
      <c r="F49" s="103"/>
      <c r="G49" s="121"/>
      <c r="H49" s="122"/>
      <c r="I49" s="122"/>
      <c r="J49" s="122"/>
      <c r="K49" s="123"/>
      <c r="L49" s="7"/>
    </row>
    <row r="50" spans="1:12" ht="22.5" customHeight="1">
      <c r="A50" s="6"/>
      <c r="B50" s="124"/>
      <c r="C50" s="52" t="s">
        <v>12</v>
      </c>
      <c r="D50" s="98"/>
      <c r="E50" s="116">
        <f>IF(SUM(E42:E49)=E35,SUM(E42:E49),"Error")</f>
        <v>500</v>
      </c>
      <c r="F50" s="117"/>
      <c r="G50" s="104"/>
      <c r="H50" s="105"/>
      <c r="I50" s="105"/>
      <c r="J50" s="105"/>
      <c r="K50" s="106"/>
      <c r="L50" s="7"/>
    </row>
    <row r="51" spans="1:12" ht="22.5" customHeight="1">
      <c r="A51" s="6"/>
      <c r="B51" s="124" t="s">
        <v>5</v>
      </c>
      <c r="C51" s="125" t="s">
        <v>11</v>
      </c>
      <c r="D51" s="126"/>
      <c r="E51" s="102">
        <v>20</v>
      </c>
      <c r="F51" s="103"/>
      <c r="G51" s="121" t="s">
        <v>81</v>
      </c>
      <c r="H51" s="122"/>
      <c r="I51" s="122"/>
      <c r="J51" s="122"/>
      <c r="K51" s="123"/>
      <c r="L51" s="7"/>
    </row>
    <row r="52" spans="1:12" ht="22.5" customHeight="1">
      <c r="A52" s="6"/>
      <c r="B52" s="124"/>
      <c r="C52" s="125"/>
      <c r="D52" s="126"/>
      <c r="E52" s="102"/>
      <c r="F52" s="103"/>
      <c r="G52" s="121"/>
      <c r="H52" s="122"/>
      <c r="I52" s="122"/>
      <c r="J52" s="122"/>
      <c r="K52" s="123"/>
      <c r="L52" s="7"/>
    </row>
    <row r="53" spans="1:12" ht="22.5" customHeight="1">
      <c r="A53" s="6"/>
      <c r="B53" s="124"/>
      <c r="C53" s="125"/>
      <c r="D53" s="126"/>
      <c r="E53" s="102"/>
      <c r="F53" s="103"/>
      <c r="G53" s="121"/>
      <c r="H53" s="122"/>
      <c r="I53" s="122"/>
      <c r="J53" s="122"/>
      <c r="K53" s="123"/>
      <c r="L53" s="7"/>
    </row>
    <row r="54" spans="1:12" ht="22.5" customHeight="1">
      <c r="A54" s="6"/>
      <c r="B54" s="124"/>
      <c r="C54" s="125"/>
      <c r="D54" s="126"/>
      <c r="E54" s="102"/>
      <c r="F54" s="103"/>
      <c r="G54" s="121"/>
      <c r="H54" s="122"/>
      <c r="I54" s="122"/>
      <c r="J54" s="122"/>
      <c r="K54" s="123"/>
      <c r="L54" s="7"/>
    </row>
    <row r="55" spans="1:12" ht="22.5" customHeight="1">
      <c r="A55" s="6"/>
      <c r="B55" s="124"/>
      <c r="C55" s="125"/>
      <c r="D55" s="126"/>
      <c r="E55" s="102"/>
      <c r="F55" s="103"/>
      <c r="G55" s="121"/>
      <c r="H55" s="122"/>
      <c r="I55" s="122"/>
      <c r="J55" s="122"/>
      <c r="K55" s="123"/>
      <c r="L55" s="7"/>
    </row>
    <row r="56" spans="1:12" ht="22.5" customHeight="1">
      <c r="A56" s="6"/>
      <c r="B56" s="124"/>
      <c r="C56" s="125"/>
      <c r="D56" s="126"/>
      <c r="E56" s="102"/>
      <c r="F56" s="103"/>
      <c r="G56" s="121"/>
      <c r="H56" s="122"/>
      <c r="I56" s="122"/>
      <c r="J56" s="122"/>
      <c r="K56" s="123"/>
      <c r="L56" s="7"/>
    </row>
    <row r="57" spans="1:12" ht="22.5" customHeight="1">
      <c r="A57" s="6"/>
      <c r="B57" s="124"/>
      <c r="C57" s="125"/>
      <c r="D57" s="126"/>
      <c r="E57" s="102"/>
      <c r="F57" s="103"/>
      <c r="G57" s="121"/>
      <c r="H57" s="122"/>
      <c r="I57" s="122"/>
      <c r="J57" s="122"/>
      <c r="K57" s="123"/>
      <c r="L57" s="7"/>
    </row>
    <row r="58" spans="1:12" ht="22.5" customHeight="1">
      <c r="A58" s="6"/>
      <c r="B58" s="124"/>
      <c r="C58" s="125"/>
      <c r="D58" s="126"/>
      <c r="E58" s="102"/>
      <c r="F58" s="103"/>
      <c r="G58" s="121"/>
      <c r="H58" s="122"/>
      <c r="I58" s="122"/>
      <c r="J58" s="122"/>
      <c r="K58" s="123"/>
      <c r="L58" s="7"/>
    </row>
    <row r="59" spans="1:12" ht="22.5" customHeight="1">
      <c r="A59" s="6"/>
      <c r="B59" s="124"/>
      <c r="C59" s="52" t="s">
        <v>12</v>
      </c>
      <c r="D59" s="98"/>
      <c r="E59" s="116">
        <f>IF(SUM(E51:E58)=SUM(E36:E38),SUM(E51:E58),"error")</f>
        <v>20</v>
      </c>
      <c r="F59" s="117"/>
      <c r="G59" s="104"/>
      <c r="H59" s="105"/>
      <c r="I59" s="105"/>
      <c r="J59" s="105"/>
      <c r="K59" s="106"/>
      <c r="L59" s="7"/>
    </row>
    <row r="60" spans="1:12" ht="22.5" customHeight="1">
      <c r="A60" s="6"/>
      <c r="B60" s="52" t="s">
        <v>6</v>
      </c>
      <c r="C60" s="53"/>
      <c r="D60" s="98"/>
      <c r="E60" s="116">
        <f>+E50+E59</f>
        <v>520</v>
      </c>
      <c r="F60" s="117"/>
      <c r="G60" s="104"/>
      <c r="H60" s="105"/>
      <c r="I60" s="105"/>
      <c r="J60" s="105"/>
      <c r="K60" s="106"/>
      <c r="L60" s="7"/>
    </row>
    <row r="61" spans="1:12" ht="18.75" customHeight="1">
      <c r="A61" s="9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22.5" customHeight="1">
      <c r="A62" s="9"/>
      <c r="B62" s="10" t="s">
        <v>59</v>
      </c>
      <c r="C62" s="10"/>
      <c r="D62" s="10"/>
      <c r="E62" s="11"/>
      <c r="F62" s="135">
        <f>+E50</f>
        <v>500</v>
      </c>
      <c r="G62" s="136"/>
      <c r="H62" s="11" t="s">
        <v>30</v>
      </c>
      <c r="I62" s="28"/>
      <c r="J62" s="28"/>
      <c r="K62" s="7"/>
      <c r="L62" s="7"/>
    </row>
    <row r="63" spans="1:12" ht="22.5" customHeight="1">
      <c r="A63" s="9"/>
      <c r="B63" s="12"/>
      <c r="C63" s="12"/>
      <c r="D63" s="12"/>
      <c r="E63" s="28"/>
      <c r="F63" s="49"/>
      <c r="G63" s="17"/>
      <c r="H63" s="28"/>
      <c r="I63" s="28"/>
      <c r="J63" s="28"/>
      <c r="K63" s="7"/>
      <c r="L63" s="7"/>
    </row>
    <row r="64" spans="1:12" ht="22.5" customHeight="1">
      <c r="A64" s="9"/>
      <c r="B64" s="12" t="s">
        <v>128</v>
      </c>
      <c r="C64" s="12" t="s">
        <v>135</v>
      </c>
      <c r="D64" s="12"/>
      <c r="E64" s="28"/>
      <c r="F64" s="49"/>
      <c r="G64" s="17"/>
      <c r="H64" s="28"/>
      <c r="I64" s="28"/>
      <c r="J64" s="28"/>
      <c r="K64" s="7"/>
      <c r="L64" s="7"/>
    </row>
    <row r="65" spans="1:12" ht="22.5" customHeight="1">
      <c r="A65" s="9"/>
      <c r="B65" s="51"/>
      <c r="C65" s="50" t="s">
        <v>129</v>
      </c>
      <c r="D65" s="52" t="s">
        <v>131</v>
      </c>
      <c r="E65" s="53"/>
      <c r="F65" s="53"/>
      <c r="G65" s="53"/>
      <c r="H65" s="53"/>
      <c r="I65" s="53"/>
      <c r="J65" s="53"/>
      <c r="K65" s="54"/>
      <c r="L65" s="7"/>
    </row>
    <row r="66" spans="1:12" ht="22.5" customHeight="1">
      <c r="A66" s="9"/>
      <c r="B66" s="12"/>
      <c r="C66" s="55" t="s">
        <v>130</v>
      </c>
      <c r="D66" s="144" t="s">
        <v>136</v>
      </c>
      <c r="E66" s="145"/>
      <c r="F66" s="145"/>
      <c r="G66" s="145"/>
      <c r="H66" s="145"/>
      <c r="I66" s="145"/>
      <c r="J66" s="145"/>
      <c r="K66" s="146"/>
      <c r="L66" s="7"/>
    </row>
    <row r="67" spans="1:12" ht="22.5" customHeight="1">
      <c r="A67" s="9"/>
      <c r="B67" s="12"/>
      <c r="C67" s="56"/>
      <c r="D67" s="147"/>
      <c r="E67" s="148"/>
      <c r="F67" s="148"/>
      <c r="G67" s="148"/>
      <c r="H67" s="148"/>
      <c r="I67" s="148"/>
      <c r="J67" s="148"/>
      <c r="K67" s="149"/>
      <c r="L67" s="7"/>
    </row>
    <row r="68" spans="1:12" ht="18.75" customHeight="1">
      <c r="A68" s="9"/>
      <c r="B68" s="12"/>
      <c r="C68" s="12"/>
      <c r="D68" s="12"/>
      <c r="E68" s="13"/>
      <c r="F68" s="14"/>
      <c r="G68" s="15"/>
      <c r="H68" s="15"/>
      <c r="I68" s="15"/>
      <c r="J68" s="15"/>
      <c r="K68" s="7"/>
      <c r="L68" s="7"/>
    </row>
    <row r="69" spans="1:12" ht="18.75" customHeight="1">
      <c r="A69" s="6"/>
      <c r="B69" s="7"/>
      <c r="C69" s="7"/>
      <c r="D69" s="7"/>
      <c r="E69" s="7"/>
      <c r="F69" s="137" t="s">
        <v>74</v>
      </c>
      <c r="G69" s="138"/>
      <c r="H69" s="138"/>
      <c r="I69" s="138"/>
      <c r="J69" s="138"/>
      <c r="K69" s="139"/>
      <c r="L69" s="7"/>
    </row>
    <row r="70" spans="1:12" ht="18.75" customHeight="1">
      <c r="A70" s="6"/>
      <c r="B70" s="7"/>
      <c r="C70" s="7"/>
      <c r="D70" s="7"/>
      <c r="E70" s="7"/>
      <c r="F70" s="127" t="s">
        <v>120</v>
      </c>
      <c r="G70" s="128"/>
      <c r="H70" s="128"/>
      <c r="I70" s="128"/>
      <c r="J70" s="128"/>
      <c r="K70" s="129"/>
      <c r="L70" s="7"/>
    </row>
    <row r="71" spans="1:12" ht="18.75" customHeight="1">
      <c r="A71" s="6"/>
      <c r="B71" s="7"/>
      <c r="C71" s="7"/>
      <c r="D71" s="7"/>
      <c r="E71" s="7"/>
      <c r="F71" s="130" t="s">
        <v>121</v>
      </c>
      <c r="G71" s="131"/>
      <c r="H71" s="131"/>
      <c r="I71" s="131"/>
      <c r="J71" s="131"/>
      <c r="K71" s="132"/>
      <c r="L71" s="7"/>
    </row>
    <row r="72" spans="1:12" ht="18.75" customHeight="1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</sheetData>
  <mergeCells count="121">
    <mergeCell ref="F70:K70"/>
    <mergeCell ref="F71:K71"/>
    <mergeCell ref="J27:K27"/>
    <mergeCell ref="H30:I30"/>
    <mergeCell ref="J30:K30"/>
    <mergeCell ref="F62:G62"/>
    <mergeCell ref="B60:D60"/>
    <mergeCell ref="E60:F60"/>
    <mergeCell ref="G60:K60"/>
    <mergeCell ref="F69:K69"/>
    <mergeCell ref="C58:D58"/>
    <mergeCell ref="E58:F58"/>
    <mergeCell ref="G58:K58"/>
    <mergeCell ref="C59:D59"/>
    <mergeCell ref="E59:F59"/>
    <mergeCell ref="G59:K59"/>
    <mergeCell ref="C56:D56"/>
    <mergeCell ref="E56:F56"/>
    <mergeCell ref="G56:K56"/>
    <mergeCell ref="C57:D57"/>
    <mergeCell ref="E57:F57"/>
    <mergeCell ref="G57:K57"/>
    <mergeCell ref="B51:B59"/>
    <mergeCell ref="C51:D51"/>
    <mergeCell ref="C55:D55"/>
    <mergeCell ref="E55:F55"/>
    <mergeCell ref="G55:K55"/>
    <mergeCell ref="C49:D49"/>
    <mergeCell ref="E49:F49"/>
    <mergeCell ref="G49:K49"/>
    <mergeCell ref="C50:D50"/>
    <mergeCell ref="E50:F50"/>
    <mergeCell ref="G50:K50"/>
    <mergeCell ref="E51:F51"/>
    <mergeCell ref="G51:K51"/>
    <mergeCell ref="C52:D52"/>
    <mergeCell ref="E52:F52"/>
    <mergeCell ref="G52:K52"/>
    <mergeCell ref="C53:D53"/>
    <mergeCell ref="E53:F53"/>
    <mergeCell ref="G53:K53"/>
    <mergeCell ref="C54:D54"/>
    <mergeCell ref="E54:F54"/>
    <mergeCell ref="G54:K54"/>
    <mergeCell ref="C47:D47"/>
    <mergeCell ref="E47:F47"/>
    <mergeCell ref="G47:K47"/>
    <mergeCell ref="C48:D48"/>
    <mergeCell ref="E48:F48"/>
    <mergeCell ref="G48:K48"/>
    <mergeCell ref="B42:B50"/>
    <mergeCell ref="C42:D42"/>
    <mergeCell ref="E42:F42"/>
    <mergeCell ref="G42:K42"/>
    <mergeCell ref="C43:D43"/>
    <mergeCell ref="E43:F43"/>
    <mergeCell ref="G43:K43"/>
    <mergeCell ref="C44:D44"/>
    <mergeCell ref="E44:F44"/>
    <mergeCell ref="G44:K44"/>
    <mergeCell ref="C45:D45"/>
    <mergeCell ref="E45:F45"/>
    <mergeCell ref="G45:K45"/>
    <mergeCell ref="C46:D46"/>
    <mergeCell ref="E46:F46"/>
    <mergeCell ref="G46:K46"/>
    <mergeCell ref="B39:D39"/>
    <mergeCell ref="E39:F39"/>
    <mergeCell ref="G39:K39"/>
    <mergeCell ref="B41:D41"/>
    <mergeCell ref="E41:F41"/>
    <mergeCell ref="G41:K41"/>
    <mergeCell ref="B36:B38"/>
    <mergeCell ref="C36:D36"/>
    <mergeCell ref="E36:F36"/>
    <mergeCell ref="G36:K36"/>
    <mergeCell ref="C37:D37"/>
    <mergeCell ref="E37:F37"/>
    <mergeCell ref="G37:K37"/>
    <mergeCell ref="C38:D38"/>
    <mergeCell ref="E38:F38"/>
    <mergeCell ref="G38:K38"/>
    <mergeCell ref="B24:D24"/>
    <mergeCell ref="E24:K24"/>
    <mergeCell ref="E21:G21"/>
    <mergeCell ref="B34:D34"/>
    <mergeCell ref="E34:F34"/>
    <mergeCell ref="G34:K34"/>
    <mergeCell ref="B35:D35"/>
    <mergeCell ref="E35:F35"/>
    <mergeCell ref="G35:K35"/>
    <mergeCell ref="E26:K26"/>
    <mergeCell ref="B25:D25"/>
    <mergeCell ref="B26:D26"/>
    <mergeCell ref="B27:D28"/>
    <mergeCell ref="H28:K28"/>
    <mergeCell ref="G27:H27"/>
    <mergeCell ref="D65:K65"/>
    <mergeCell ref="C66:C67"/>
    <mergeCell ref="D66:K67"/>
    <mergeCell ref="B18:D19"/>
    <mergeCell ref="E19:K19"/>
    <mergeCell ref="A4:L4"/>
    <mergeCell ref="B16:K16"/>
    <mergeCell ref="B2:K2"/>
    <mergeCell ref="B14:K15"/>
    <mergeCell ref="E18:F18"/>
    <mergeCell ref="B6:F6"/>
    <mergeCell ref="G9:K9"/>
    <mergeCell ref="H10:K10"/>
    <mergeCell ref="G11:K11"/>
    <mergeCell ref="G12:K12"/>
    <mergeCell ref="C7:F7"/>
    <mergeCell ref="B20:D20"/>
    <mergeCell ref="B22:D22"/>
    <mergeCell ref="E20:K20"/>
    <mergeCell ref="E22:K22"/>
    <mergeCell ref="E25:K25"/>
    <mergeCell ref="B21:D21"/>
    <mergeCell ref="B23:D23"/>
    <mergeCell ref="E23:K23"/>
  </mergeCells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97" orientation="portrait" r:id="rId1"/>
  <rowBreaks count="2" manualBreakCount="2">
    <brk id="28" max="11" man="1"/>
    <brk id="62" max="11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区分!$D$5:$D$15</xm:f>
          </x14:formula1>
          <xm:sqref>C42:C49 C51:C58</xm:sqref>
        </x14:dataValidation>
        <x14:dataValidation type="list" allowBlank="1" showInputMessage="1" showErrorMessage="1" xr:uid="{00000000-0002-0000-0000-000001000000}">
          <x14:formula1>
            <xm:f>区分!$G$5:$G$7</xm:f>
          </x14:formula1>
          <xm:sqref>E21:G21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51"/>
  <sheetViews>
    <sheetView view="pageBreakPreview" topLeftCell="B1" zoomScaleNormal="100" zoomScaleSheetLayoutView="100" workbookViewId="0">
      <selection activeCell="O11" sqref="O11"/>
    </sheetView>
  </sheetViews>
  <sheetFormatPr defaultRowHeight="12"/>
  <cols>
    <col min="1" max="1" width="2.140625" hidden="1" customWidth="1"/>
    <col min="2" max="2" width="2.140625" customWidth="1"/>
    <col min="3" max="3" width="6.85546875" customWidth="1"/>
    <col min="4" max="4" width="14.5703125" customWidth="1"/>
    <col min="5" max="5" width="69.140625" customWidth="1"/>
    <col min="6" max="6" width="1" customWidth="1"/>
    <col min="7" max="7" width="15.85546875" customWidth="1"/>
  </cols>
  <sheetData>
    <row r="1" spans="4:7" ht="4.5" customHeight="1"/>
    <row r="2" spans="4:7" ht="4.5" customHeight="1"/>
    <row r="3" spans="4:7" ht="30.75" customHeight="1">
      <c r="D3" s="141" t="s">
        <v>117</v>
      </c>
      <c r="E3" s="141"/>
    </row>
    <row r="4" spans="4:7" ht="26.25" customHeight="1">
      <c r="D4" s="38" t="s">
        <v>82</v>
      </c>
      <c r="E4" s="38" t="s">
        <v>83</v>
      </c>
      <c r="G4" s="2" t="s">
        <v>9</v>
      </c>
    </row>
    <row r="5" spans="4:7" ht="26.25" customHeight="1">
      <c r="D5" s="39" t="s">
        <v>84</v>
      </c>
      <c r="E5" s="40" t="s">
        <v>85</v>
      </c>
      <c r="G5" s="3" t="s">
        <v>75</v>
      </c>
    </row>
    <row r="6" spans="4:7" ht="26.25" customHeight="1">
      <c r="D6" s="39" t="s">
        <v>86</v>
      </c>
      <c r="E6" s="40" t="s">
        <v>7</v>
      </c>
      <c r="G6" s="3" t="s">
        <v>76</v>
      </c>
    </row>
    <row r="7" spans="4:7" ht="26.25" customHeight="1">
      <c r="D7" s="39" t="s">
        <v>87</v>
      </c>
      <c r="E7" s="40" t="s">
        <v>88</v>
      </c>
      <c r="G7" s="35" t="s">
        <v>77</v>
      </c>
    </row>
    <row r="8" spans="4:7" ht="26.25" customHeight="1">
      <c r="D8" s="39" t="s">
        <v>89</v>
      </c>
      <c r="E8" s="40" t="s">
        <v>90</v>
      </c>
    </row>
    <row r="9" spans="4:7" ht="49.5" customHeight="1">
      <c r="D9" s="39" t="s">
        <v>91</v>
      </c>
      <c r="E9" s="40" t="s">
        <v>92</v>
      </c>
    </row>
    <row r="10" spans="4:7" ht="26.25" customHeight="1">
      <c r="D10" s="39" t="s">
        <v>93</v>
      </c>
      <c r="E10" s="40" t="s">
        <v>8</v>
      </c>
    </row>
    <row r="11" spans="4:7" ht="26.25" customHeight="1">
      <c r="D11" s="39" t="s">
        <v>94</v>
      </c>
      <c r="E11" s="40" t="s">
        <v>95</v>
      </c>
    </row>
    <row r="12" spans="4:7" ht="26.25" customHeight="1">
      <c r="D12" s="41" t="s">
        <v>96</v>
      </c>
      <c r="E12" s="42" t="s">
        <v>97</v>
      </c>
    </row>
    <row r="13" spans="4:7" ht="26.25" customHeight="1">
      <c r="D13" s="41" t="s">
        <v>98</v>
      </c>
      <c r="E13" s="42" t="s">
        <v>119</v>
      </c>
    </row>
    <row r="14" spans="4:7" ht="26.25" customHeight="1">
      <c r="D14" s="43" t="s">
        <v>99</v>
      </c>
      <c r="E14" s="44" t="s">
        <v>100</v>
      </c>
    </row>
    <row r="15" spans="4:7" ht="28.5" customHeight="1">
      <c r="D15" s="4" t="s">
        <v>19</v>
      </c>
      <c r="E15" s="1" t="s">
        <v>13</v>
      </c>
    </row>
    <row r="16" spans="4:7" ht="9" customHeight="1">
      <c r="D16" s="36"/>
      <c r="E16" s="37"/>
    </row>
    <row r="17" spans="3:5" ht="33" customHeight="1">
      <c r="D17" s="142" t="s">
        <v>118</v>
      </c>
      <c r="E17" s="142"/>
    </row>
    <row r="18" spans="3:5" ht="47.25" customHeight="1">
      <c r="D18" s="140" t="s">
        <v>101</v>
      </c>
      <c r="E18" s="46" t="s">
        <v>102</v>
      </c>
    </row>
    <row r="19" spans="3:5" ht="46.5" customHeight="1">
      <c r="D19" s="140"/>
      <c r="E19" s="47" t="s">
        <v>103</v>
      </c>
    </row>
    <row r="20" spans="3:5" ht="50.25" customHeight="1">
      <c r="D20" s="45" t="s">
        <v>104</v>
      </c>
      <c r="E20" s="40" t="s">
        <v>105</v>
      </c>
    </row>
    <row r="21" spans="3:5" ht="39.75" customHeight="1">
      <c r="D21" s="140" t="s">
        <v>106</v>
      </c>
      <c r="E21" s="46" t="s">
        <v>116</v>
      </c>
    </row>
    <row r="22" spans="3:5" ht="27.75" customHeight="1">
      <c r="D22" s="140"/>
      <c r="E22" s="47" t="s">
        <v>107</v>
      </c>
    </row>
    <row r="23" spans="3:5" ht="50.25" customHeight="1">
      <c r="D23" s="45" t="s">
        <v>108</v>
      </c>
      <c r="E23" s="40" t="s">
        <v>109</v>
      </c>
    </row>
    <row r="24" spans="3:5" ht="46.5" customHeight="1">
      <c r="D24" s="45" t="s">
        <v>110</v>
      </c>
      <c r="E24" s="40" t="s">
        <v>111</v>
      </c>
    </row>
    <row r="25" spans="3:5" ht="30" customHeight="1">
      <c r="D25" s="45" t="s">
        <v>112</v>
      </c>
      <c r="E25" s="40" t="s">
        <v>113</v>
      </c>
    </row>
    <row r="26" spans="3:5" ht="42.75" customHeight="1">
      <c r="D26" s="45" t="s">
        <v>114</v>
      </c>
      <c r="E26" s="40" t="s">
        <v>115</v>
      </c>
    </row>
    <row r="27" spans="3:5" ht="9" customHeight="1">
      <c r="D27" s="36"/>
      <c r="E27" s="37"/>
    </row>
    <row r="28" spans="3:5" ht="11.25" customHeight="1">
      <c r="D28" s="36"/>
      <c r="E28" s="37"/>
    </row>
    <row r="29" spans="3:5" ht="4.5" customHeight="1"/>
    <row r="30" spans="3:5" ht="18.75" customHeight="1">
      <c r="C30" s="48" t="s">
        <v>37</v>
      </c>
    </row>
    <row r="31" spans="3:5" ht="18.75" customHeight="1">
      <c r="C31" s="5">
        <v>1</v>
      </c>
      <c r="D31" t="s">
        <v>38</v>
      </c>
    </row>
    <row r="32" spans="3:5" ht="18.75" customHeight="1">
      <c r="C32" s="5">
        <v>2</v>
      </c>
      <c r="D32" t="s">
        <v>39</v>
      </c>
    </row>
    <row r="33" spans="3:4" ht="18.75" customHeight="1">
      <c r="C33" s="5">
        <v>3</v>
      </c>
      <c r="D33" t="s">
        <v>40</v>
      </c>
    </row>
    <row r="34" spans="3:4" ht="18.75" customHeight="1">
      <c r="C34" s="5">
        <v>4</v>
      </c>
      <c r="D34" t="s">
        <v>41</v>
      </c>
    </row>
    <row r="35" spans="3:4" ht="18.75" customHeight="1">
      <c r="C35" s="5">
        <v>5</v>
      </c>
      <c r="D35" t="s">
        <v>42</v>
      </c>
    </row>
    <row r="36" spans="3:4" ht="18.75" customHeight="1">
      <c r="C36" s="5">
        <v>6</v>
      </c>
      <c r="D36" t="s">
        <v>43</v>
      </c>
    </row>
    <row r="37" spans="3:4" ht="18.75" customHeight="1">
      <c r="C37" s="5">
        <v>7</v>
      </c>
      <c r="D37" t="s">
        <v>44</v>
      </c>
    </row>
    <row r="38" spans="3:4" ht="18.75" customHeight="1">
      <c r="C38" s="5">
        <v>8</v>
      </c>
      <c r="D38" t="s">
        <v>45</v>
      </c>
    </row>
    <row r="39" spans="3:4" ht="18.75" customHeight="1">
      <c r="C39" s="5">
        <v>9</v>
      </c>
      <c r="D39" t="s">
        <v>46</v>
      </c>
    </row>
    <row r="40" spans="3:4" ht="18.75" customHeight="1">
      <c r="C40" s="5">
        <v>10</v>
      </c>
      <c r="D40" t="s">
        <v>47</v>
      </c>
    </row>
    <row r="41" spans="3:4" ht="18.75" customHeight="1">
      <c r="C41" s="5">
        <v>11</v>
      </c>
      <c r="D41" t="s">
        <v>48</v>
      </c>
    </row>
    <row r="42" spans="3:4" ht="18.75" customHeight="1">
      <c r="C42" s="5">
        <v>12</v>
      </c>
      <c r="D42" t="s">
        <v>49</v>
      </c>
    </row>
    <row r="43" spans="3:4" ht="18.75" customHeight="1">
      <c r="C43" s="5">
        <v>13</v>
      </c>
      <c r="D43" t="s">
        <v>50</v>
      </c>
    </row>
    <row r="44" spans="3:4" ht="18.75" customHeight="1">
      <c r="C44" s="5">
        <v>14</v>
      </c>
      <c r="D44" t="s">
        <v>51</v>
      </c>
    </row>
    <row r="45" spans="3:4" ht="18.75" customHeight="1">
      <c r="C45" s="5">
        <v>15</v>
      </c>
      <c r="D45" t="s">
        <v>52</v>
      </c>
    </row>
    <row r="46" spans="3:4" ht="18.75" customHeight="1">
      <c r="C46" s="5">
        <v>16</v>
      </c>
      <c r="D46" t="s">
        <v>53</v>
      </c>
    </row>
    <row r="47" spans="3:4" ht="18.75" customHeight="1">
      <c r="C47" s="5">
        <v>17</v>
      </c>
      <c r="D47" t="s">
        <v>54</v>
      </c>
    </row>
    <row r="51" spans="5:5">
      <c r="E51" t="s">
        <v>127</v>
      </c>
    </row>
  </sheetData>
  <mergeCells count="4">
    <mergeCell ref="D18:D19"/>
    <mergeCell ref="D21:D22"/>
    <mergeCell ref="D3:E3"/>
    <mergeCell ref="D17:E17"/>
  </mergeCells>
  <phoneticPr fontId="3"/>
  <pageMargins left="0.7" right="0.7" top="0.75" bottom="0.75" header="0.3" footer="0.3"/>
  <pageSetup paperSize="9" scale="89" orientation="portrait" verticalDpi="0" r:id="rId1"/>
  <rowBreaks count="1" manualBreakCount="1"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区分</vt:lpstr>
      <vt:lpstr>区分!Print_Area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moru01</dc:creator>
  <cp:lastModifiedBy>oosawa</cp:lastModifiedBy>
  <cp:lastPrinted>2024-03-01T06:43:08Z</cp:lastPrinted>
  <dcterms:created xsi:type="dcterms:W3CDTF">2015-09-08T02:06:52Z</dcterms:created>
  <dcterms:modified xsi:type="dcterms:W3CDTF">2024-03-01T06:50:27Z</dcterms:modified>
</cp:coreProperties>
</file>